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4" i="2" l="1"/>
  <c r="J5" i="2"/>
  <c r="J6" i="2"/>
  <c r="J7" i="2"/>
  <c r="J9" i="2" l="1"/>
  <c r="J10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<sst xmlns="http://schemas.openxmlformats.org/spreadsheetml/2006/main" count="267" uniqueCount="96">
  <si>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</si>
  <si>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</si>
  <si>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</si>
  <si>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</si>
  <si>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</si>
  <si>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</si>
  <si>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</si>
  <si>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</si>
  <si>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</si>
  <si>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</si>
  <si>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</si>
  <si>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</si>
  <si>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</si>
  <si>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</si>
  <si>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</si>
  <si>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</si>
  <si>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</si>
  <si>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</si>
  <si>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</si>
  <si>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</si>
  <si>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</si>
  <si>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</si>
  <si>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</si>
  <si>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</si>
  <si>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</si>
  <si>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</si>
  <si>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</si>
  <si>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</si>
  <si>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</si>
  <si>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</si>
  <si>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</si>
  <si>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</si>
  <si>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</si>
  <si>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</si>
  <si>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</si>
  <si>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</si>
  <si>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</si>
  <si>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</si>
  <si>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</si>
  <si>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</si>
  <si>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</si>
  <si>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</si>
  <si>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</si>
  <si>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</si>
  <si>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</si>
  <si>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</si>
  <si>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</si>
  <si>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</si>
  <si>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</si>
  <si>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</si>
  <si>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</si>
  <si>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</si>
  <si>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</si>
  <si>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</si>
  <si>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</si>
  <si>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</si>
  <si>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</si>
  <si>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</si>
  <si>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</si>
  <si>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</si>
  <si>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</si>
  <si>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</si>
  <si>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</si>
  <si>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</si>
  <si>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</si>
  <si>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</si>
  <si>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</si>
  <si>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</si>
  <si>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</si>
  <si>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</si>
  <si>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</si>
  <si>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</si>
  <si>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</si>
  <si>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</si>
  <si>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</si>
  <si>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</si>
  <si>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</si>
  <si>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</si>
  <si>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</si>
  <si>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</si>
  <si>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</si>
  <si>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</si>
  <si>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</si>
  <si>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</si>
  <si>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</si>
  <si>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</si>
  <si>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</si>
  <si>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</si>
  <si>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</si>
  <si>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</si>
  <si>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</si>
  <si>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</si>
  <si>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</si>
  <si>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</si>
  <si>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</si>
  <si>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>`12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</si>
</sst>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8" fillId="0" borderId="0" xfId="0" applyFont="1" applyFill="1" applyBorder="1"/>
    <xf numFmtId="16" fontId="7" fillId="0" borderId="0" xfId="0" applyNumberFormat="1" applyFont="1"/>
    <xf numFmtId="16" fontId="7" fillId="0" borderId="1" xfId="0" applyNumberFormat="1" applyFont="1" applyBorder="1"/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115" zoomScaleNormal="115" workbookViewId="0">
      <selection activeCell="G27" sqref="G27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10.7109375" style="5" customWidth="1"/>
  </cols>
  <sheetData>
    <row r="1" spans="1:14" ht="19.5" thickBot="1" x14ac:dyDescent="0.35">
      <c r="A1" s="78" t="s">
        <v>57</v>
      </c>
      <c r="B1" s="79"/>
      <c r="C1" s="79"/>
      <c r="D1" s="79"/>
      <c r="E1" s="79"/>
      <c r="F1" s="79"/>
      <c r="G1" s="80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77</v>
      </c>
      <c r="C4" s="42">
        <v>0.36458333333333331</v>
      </c>
      <c r="D4" s="41" t="s">
        <v>10</v>
      </c>
      <c r="E4" s="43">
        <v>2</v>
      </c>
      <c r="F4" s="41" t="s">
        <v>23</v>
      </c>
      <c r="G4" s="77">
        <v>4</v>
      </c>
    </row>
    <row r="5" spans="1:14" x14ac:dyDescent="0.25">
      <c r="A5" s="40" t="s">
        <v>5</v>
      </c>
      <c r="B5" s="41" t="s">
        <v>59</v>
      </c>
      <c r="C5" s="42">
        <v>0.375</v>
      </c>
      <c r="D5" s="41" t="s">
        <v>6</v>
      </c>
      <c r="E5" s="43">
        <v>3.5</v>
      </c>
      <c r="F5" s="41" t="s">
        <v>7</v>
      </c>
      <c r="G5" s="44">
        <v>2.5</v>
      </c>
      <c r="H5" s="1"/>
    </row>
    <row r="6" spans="1:14" s="1" customFormat="1" x14ac:dyDescent="0.25">
      <c r="A6" s="40" t="s">
        <v>5</v>
      </c>
      <c r="B6" s="41" t="s">
        <v>59</v>
      </c>
      <c r="C6" s="42">
        <v>0.375</v>
      </c>
      <c r="D6" s="41" t="s">
        <v>23</v>
      </c>
      <c r="E6" s="43">
        <v>4.5</v>
      </c>
      <c r="F6" s="41" t="s">
        <v>9</v>
      </c>
      <c r="G6" s="44">
        <v>1.5</v>
      </c>
    </row>
    <row r="7" spans="1:14" s="1" customFormat="1" x14ac:dyDescent="0.25">
      <c r="A7" s="40" t="s">
        <v>8</v>
      </c>
      <c r="B7" s="41" t="s">
        <v>45</v>
      </c>
      <c r="C7" s="42">
        <v>0.375</v>
      </c>
      <c r="D7" s="41" t="s">
        <v>23</v>
      </c>
      <c r="E7" s="43">
        <v>5</v>
      </c>
      <c r="F7" s="41" t="s">
        <v>13</v>
      </c>
      <c r="G7" s="44">
        <v>1</v>
      </c>
    </row>
    <row r="8" spans="1:14" s="1" customFormat="1" x14ac:dyDescent="0.25">
      <c r="A8" s="40" t="s">
        <v>11</v>
      </c>
      <c r="B8" s="41" t="s">
        <v>89</v>
      </c>
      <c r="C8" s="42">
        <v>0.35416666666666669</v>
      </c>
      <c r="D8" s="41" t="s">
        <v>12</v>
      </c>
      <c r="E8" s="43">
        <v>4.5</v>
      </c>
      <c r="F8" s="41" t="s">
        <v>6</v>
      </c>
      <c r="G8" s="44">
        <v>1.5</v>
      </c>
      <c r="J8" s="28"/>
      <c r="K8" s="28"/>
      <c r="L8" s="29"/>
      <c r="M8" s="30"/>
      <c r="N8" s="30"/>
    </row>
    <row r="9" spans="1:14" x14ac:dyDescent="0.25">
      <c r="A9" s="40" t="s">
        <v>5</v>
      </c>
      <c r="B9" s="41" t="s">
        <v>78</v>
      </c>
      <c r="C9" s="42">
        <v>0.36458333333333331</v>
      </c>
      <c r="D9" s="41" t="s">
        <v>10</v>
      </c>
      <c r="E9" s="43">
        <v>3</v>
      </c>
      <c r="F9" s="41" t="s">
        <v>9</v>
      </c>
      <c r="G9" s="44">
        <v>3</v>
      </c>
      <c r="H9" s="1"/>
    </row>
    <row r="10" spans="1:14" x14ac:dyDescent="0.25">
      <c r="A10" s="40" t="s">
        <v>8</v>
      </c>
      <c r="B10" s="41" t="s">
        <v>64</v>
      </c>
      <c r="C10" s="42">
        <v>0.35416666666666669</v>
      </c>
      <c r="D10" s="41" t="s">
        <v>13</v>
      </c>
      <c r="E10" s="43">
        <v>4.5</v>
      </c>
      <c r="F10" s="41" t="s">
        <v>9</v>
      </c>
      <c r="G10" s="44">
        <v>1.5</v>
      </c>
      <c r="H10" s="1"/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83</v>
      </c>
      <c r="C11" s="42">
        <v>0.35416666666666669</v>
      </c>
      <c r="D11" s="41" t="s">
        <v>7</v>
      </c>
      <c r="E11" s="43">
        <v>3</v>
      </c>
      <c r="F11" s="41" t="s">
        <v>6</v>
      </c>
      <c r="G11" s="44">
        <v>3</v>
      </c>
      <c r="H11" s="1"/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34</v>
      </c>
      <c r="C12" s="42">
        <v>0.375</v>
      </c>
      <c r="D12" s="41" t="s">
        <v>9</v>
      </c>
      <c r="E12" s="43">
        <v>3.5</v>
      </c>
      <c r="F12" s="41" t="s">
        <v>12</v>
      </c>
      <c r="G12" s="44">
        <v>2.5</v>
      </c>
      <c r="H12" s="1"/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90</v>
      </c>
      <c r="C13" s="42">
        <v>0.375</v>
      </c>
      <c r="D13" s="41" t="s">
        <v>12</v>
      </c>
      <c r="E13" s="43">
        <v>3</v>
      </c>
      <c r="F13" s="41" t="s">
        <v>10</v>
      </c>
      <c r="G13" s="44">
        <v>3</v>
      </c>
      <c r="J13" s="31"/>
      <c r="K13" s="31"/>
      <c r="L13" s="32"/>
      <c r="M13" s="33"/>
      <c r="N13" s="33"/>
    </row>
    <row r="14" spans="1:14" s="1" customFormat="1" x14ac:dyDescent="0.25">
      <c r="A14" s="40" t="s">
        <v>5</v>
      </c>
      <c r="B14" s="41" t="s">
        <v>92</v>
      </c>
      <c r="C14" s="42">
        <v>0.375</v>
      </c>
      <c r="D14" s="41" t="s">
        <v>6</v>
      </c>
      <c r="E14" s="43">
        <v>4.5</v>
      </c>
      <c r="F14" s="41" t="s">
        <v>23</v>
      </c>
      <c r="G14" s="44">
        <v>1.5</v>
      </c>
      <c r="J14" s="31"/>
      <c r="K14" s="31"/>
      <c r="L14" s="32"/>
      <c r="M14" s="33"/>
      <c r="N14" s="33"/>
    </row>
    <row r="15" spans="1:14" x14ac:dyDescent="0.25">
      <c r="A15" s="40" t="s">
        <v>8</v>
      </c>
      <c r="B15" s="41" t="s">
        <v>36</v>
      </c>
      <c r="C15" s="42">
        <v>0.375</v>
      </c>
      <c r="D15" s="41" t="s">
        <v>9</v>
      </c>
      <c r="E15" s="43">
        <v>6</v>
      </c>
      <c r="F15" s="41" t="s">
        <v>13</v>
      </c>
      <c r="G15" s="44">
        <v>0</v>
      </c>
      <c r="H15" s="1"/>
      <c r="J15" s="28"/>
      <c r="K15" s="28"/>
      <c r="L15" s="29"/>
      <c r="M15" s="30"/>
      <c r="N15" s="30"/>
    </row>
    <row r="16" spans="1:14" s="39" customFormat="1" x14ac:dyDescent="0.25">
      <c r="A16" s="40" t="s">
        <v>5</v>
      </c>
      <c r="B16" s="65" t="s">
        <v>87</v>
      </c>
      <c r="C16" s="42">
        <v>0.375</v>
      </c>
      <c r="D16" s="41" t="s">
        <v>23</v>
      </c>
      <c r="E16" s="45">
        <v>2</v>
      </c>
      <c r="F16" s="41" t="s">
        <v>6</v>
      </c>
      <c r="G16" s="44">
        <v>4</v>
      </c>
    </row>
    <row r="17" spans="1:14" x14ac:dyDescent="0.25">
      <c r="A17" s="40" t="s">
        <v>8</v>
      </c>
      <c r="B17" s="66" t="s">
        <v>33</v>
      </c>
      <c r="C17" s="42">
        <v>0.35416666666666669</v>
      </c>
      <c r="D17" s="41" t="s">
        <v>7</v>
      </c>
      <c r="E17" s="43">
        <v>5</v>
      </c>
      <c r="F17" s="41" t="s">
        <v>13</v>
      </c>
      <c r="G17" s="44">
        <v>1</v>
      </c>
      <c r="H17" s="1"/>
      <c r="J17" s="28"/>
      <c r="K17" s="28"/>
      <c r="L17" s="29"/>
      <c r="M17" s="30"/>
      <c r="N17" s="30"/>
    </row>
    <row r="18" spans="1:14" x14ac:dyDescent="0.25">
      <c r="A18" s="40" t="s">
        <v>5</v>
      </c>
      <c r="B18" s="41" t="s">
        <v>79</v>
      </c>
      <c r="C18" s="42">
        <v>0.36458333333333331</v>
      </c>
      <c r="D18" s="41" t="s">
        <v>10</v>
      </c>
      <c r="E18" s="43">
        <v>6</v>
      </c>
      <c r="F18" s="41" t="s">
        <v>7</v>
      </c>
      <c r="G18" s="44">
        <v>0</v>
      </c>
      <c r="H18" s="1"/>
      <c r="J18" s="28"/>
      <c r="K18" s="28"/>
      <c r="L18" s="29"/>
      <c r="M18" s="30"/>
      <c r="N18" s="30"/>
    </row>
    <row r="19" spans="1:14" s="1" customFormat="1" x14ac:dyDescent="0.25">
      <c r="A19" s="40" t="s">
        <v>8</v>
      </c>
      <c r="B19" s="41" t="s">
        <v>35</v>
      </c>
      <c r="C19" s="42">
        <v>0.35416666666666669</v>
      </c>
      <c r="D19" s="41" t="s">
        <v>13</v>
      </c>
      <c r="E19" s="43">
        <v>2</v>
      </c>
      <c r="F19" s="41" t="s">
        <v>23</v>
      </c>
      <c r="G19" s="44">
        <v>4</v>
      </c>
      <c r="J19" s="28"/>
      <c r="K19" s="28"/>
      <c r="L19" s="29"/>
      <c r="M19" s="30"/>
      <c r="N19" s="30"/>
    </row>
    <row r="20" spans="1:14" x14ac:dyDescent="0.25">
      <c r="A20" s="40" t="s">
        <v>11</v>
      </c>
      <c r="B20" s="41" t="s">
        <v>72</v>
      </c>
      <c r="C20" s="42">
        <v>0.35416666666666669</v>
      </c>
      <c r="D20" s="41" t="s">
        <v>12</v>
      </c>
      <c r="E20" s="43" t="s">
        <v>94</v>
      </c>
      <c r="F20" s="41" t="s">
        <v>13</v>
      </c>
      <c r="G20" s="44" t="s">
        <v>94</v>
      </c>
      <c r="H20" s="1"/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65</v>
      </c>
      <c r="C21" s="42">
        <v>0.35416666666666669</v>
      </c>
      <c r="D21" s="41" t="s">
        <v>7</v>
      </c>
      <c r="E21" s="43">
        <v>1.5</v>
      </c>
      <c r="F21" s="41" t="s">
        <v>9</v>
      </c>
      <c r="G21" s="44">
        <v>4.5</v>
      </c>
      <c r="H21" s="1"/>
    </row>
    <row r="22" spans="1:14" x14ac:dyDescent="0.25">
      <c r="A22" s="40" t="s">
        <v>5</v>
      </c>
      <c r="B22" s="41" t="s">
        <v>60</v>
      </c>
      <c r="C22" s="42">
        <v>0.35416666666666669</v>
      </c>
      <c r="D22" s="41" t="s">
        <v>7</v>
      </c>
      <c r="E22" s="43">
        <v>2.5</v>
      </c>
      <c r="F22" s="41" t="s">
        <v>12</v>
      </c>
      <c r="G22" s="44">
        <v>3.5</v>
      </c>
      <c r="H22" s="1"/>
    </row>
    <row r="23" spans="1:14" x14ac:dyDescent="0.25">
      <c r="A23" s="40" t="s">
        <v>5</v>
      </c>
      <c r="B23" s="41" t="s">
        <v>60</v>
      </c>
      <c r="C23" s="42">
        <v>0.36458333333333331</v>
      </c>
      <c r="D23" s="41" t="s">
        <v>10</v>
      </c>
      <c r="E23" s="43">
        <v>4.5</v>
      </c>
      <c r="F23" s="41" t="s">
        <v>13</v>
      </c>
      <c r="G23" s="44">
        <v>1.5</v>
      </c>
      <c r="H23" s="1"/>
    </row>
    <row r="24" spans="1:14" x14ac:dyDescent="0.25">
      <c r="A24" s="40" t="s">
        <v>11</v>
      </c>
      <c r="B24" s="41" t="s">
        <v>66</v>
      </c>
      <c r="C24" s="42">
        <v>0.35416666666666669</v>
      </c>
      <c r="D24" s="41" t="s">
        <v>12</v>
      </c>
      <c r="E24" s="43">
        <v>3.5</v>
      </c>
      <c r="F24" s="41" t="s">
        <v>9</v>
      </c>
      <c r="G24" s="44">
        <v>2.5</v>
      </c>
      <c r="H24" s="1"/>
    </row>
    <row r="25" spans="1:14" x14ac:dyDescent="0.25">
      <c r="A25" s="40" t="s">
        <v>14</v>
      </c>
      <c r="B25" s="41" t="s">
        <v>80</v>
      </c>
      <c r="C25" s="42">
        <v>0.35416666666666669</v>
      </c>
      <c r="D25" s="41" t="s">
        <v>7</v>
      </c>
      <c r="E25" s="43">
        <v>2.5</v>
      </c>
      <c r="F25" s="41" t="s">
        <v>10</v>
      </c>
      <c r="G25" s="44">
        <v>3.5</v>
      </c>
      <c r="H25" s="1"/>
    </row>
    <row r="26" spans="1:14" s="1" customFormat="1" x14ac:dyDescent="0.25">
      <c r="A26" s="40" t="s">
        <v>11</v>
      </c>
      <c r="B26" s="41" t="s">
        <v>91</v>
      </c>
      <c r="C26" s="42">
        <v>0.375</v>
      </c>
      <c r="D26" s="41" t="s">
        <v>6</v>
      </c>
      <c r="E26" s="43">
        <v>4.5</v>
      </c>
      <c r="F26" s="41" t="s">
        <v>10</v>
      </c>
      <c r="G26" s="44">
        <v>1.5</v>
      </c>
    </row>
    <row r="27" spans="1:14" s="39" customFormat="1" x14ac:dyDescent="0.25">
      <c r="A27" s="40" t="s">
        <v>8</v>
      </c>
      <c r="B27" s="41" t="s">
        <v>73</v>
      </c>
      <c r="C27" s="42">
        <v>0.35416666666666669</v>
      </c>
      <c r="D27" s="41" t="s">
        <v>13</v>
      </c>
      <c r="E27" s="43">
        <v>3</v>
      </c>
      <c r="F27" s="41" t="s">
        <v>6</v>
      </c>
      <c r="G27" s="44">
        <v>3</v>
      </c>
    </row>
    <row r="28" spans="1:14" s="1" customFormat="1" x14ac:dyDescent="0.25">
      <c r="A28" s="40" t="s">
        <v>15</v>
      </c>
      <c r="B28" s="41" t="s">
        <v>88</v>
      </c>
      <c r="C28" s="42">
        <v>0.375</v>
      </c>
      <c r="D28" s="41" t="s">
        <v>23</v>
      </c>
      <c r="E28" s="43"/>
      <c r="F28" s="41" t="s">
        <v>12</v>
      </c>
      <c r="G28" s="44"/>
      <c r="J28" s="28"/>
      <c r="K28" s="28"/>
      <c r="L28" s="29"/>
      <c r="M28" s="30"/>
      <c r="N28" s="30"/>
    </row>
    <row r="29" spans="1:14" x14ac:dyDescent="0.25">
      <c r="A29" s="40" t="s">
        <v>14</v>
      </c>
      <c r="B29" s="41" t="s">
        <v>67</v>
      </c>
      <c r="C29" s="42">
        <v>0.375</v>
      </c>
      <c r="D29" s="41" t="s">
        <v>9</v>
      </c>
      <c r="E29" s="43"/>
      <c r="F29" s="41" t="s">
        <v>7</v>
      </c>
      <c r="G29" s="44"/>
      <c r="H29" s="1"/>
      <c r="J29" s="28"/>
      <c r="K29" s="28"/>
      <c r="L29" s="29"/>
      <c r="M29" s="30"/>
      <c r="N29" s="30"/>
    </row>
    <row r="30" spans="1:14" x14ac:dyDescent="0.25">
      <c r="A30" s="40" t="s">
        <v>8</v>
      </c>
      <c r="B30" s="41" t="s">
        <v>68</v>
      </c>
      <c r="C30" s="42">
        <v>0.375</v>
      </c>
      <c r="D30" s="41" t="s">
        <v>9</v>
      </c>
      <c r="E30" s="43"/>
      <c r="F30" s="41" t="s">
        <v>6</v>
      </c>
      <c r="G30" s="44"/>
      <c r="H30" s="1"/>
      <c r="J30" s="28"/>
      <c r="K30" s="28"/>
      <c r="L30" s="29"/>
      <c r="M30" s="30"/>
      <c r="N30" s="30"/>
    </row>
    <row r="31" spans="1:14" x14ac:dyDescent="0.25">
      <c r="A31" s="40" t="s">
        <v>15</v>
      </c>
      <c r="B31" s="41" t="s">
        <v>81</v>
      </c>
      <c r="C31" s="42">
        <v>0.35416666666666669</v>
      </c>
      <c r="D31" s="41" t="s">
        <v>10</v>
      </c>
      <c r="E31" s="43"/>
      <c r="F31" s="41" t="s">
        <v>12</v>
      </c>
      <c r="G31" s="44"/>
      <c r="H31" s="1"/>
      <c r="J31" s="28"/>
      <c r="K31" s="28"/>
      <c r="L31" s="29"/>
      <c r="M31" s="30"/>
      <c r="N31" s="30"/>
    </row>
    <row r="32" spans="1:14" s="39" customFormat="1" x14ac:dyDescent="0.25">
      <c r="A32" s="40" t="s">
        <v>5</v>
      </c>
      <c r="B32" s="41" t="s">
        <v>61</v>
      </c>
      <c r="C32" s="42">
        <v>0.375</v>
      </c>
      <c r="D32" s="41" t="s">
        <v>6</v>
      </c>
      <c r="E32" s="43"/>
      <c r="F32" s="41" t="s">
        <v>9</v>
      </c>
      <c r="G32" s="44"/>
    </row>
    <row r="33" spans="1:14" x14ac:dyDescent="0.25">
      <c r="A33" s="40" t="s">
        <v>15</v>
      </c>
      <c r="B33" s="41" t="s">
        <v>69</v>
      </c>
      <c r="C33" s="42">
        <v>0.375</v>
      </c>
      <c r="D33" s="41" t="s">
        <v>9</v>
      </c>
      <c r="E33" s="43"/>
      <c r="F33" s="41" t="s">
        <v>10</v>
      </c>
      <c r="G33" s="44"/>
      <c r="H33" s="1"/>
    </row>
    <row r="34" spans="1:14" s="39" customFormat="1" x14ac:dyDescent="0.25">
      <c r="A34" s="40" t="s">
        <v>15</v>
      </c>
      <c r="B34" s="41" t="s">
        <v>69</v>
      </c>
      <c r="C34" s="42">
        <v>0.375</v>
      </c>
      <c r="D34" s="41" t="s">
        <v>23</v>
      </c>
      <c r="E34" s="43"/>
      <c r="F34" s="41" t="s">
        <v>7</v>
      </c>
      <c r="G34" s="44"/>
    </row>
    <row r="35" spans="1:14" s="39" customFormat="1" x14ac:dyDescent="0.25">
      <c r="A35" s="40" t="s">
        <v>11</v>
      </c>
      <c r="B35" s="41" t="s">
        <v>74</v>
      </c>
      <c r="C35" s="42">
        <v>0.35416666666666669</v>
      </c>
      <c r="D35" s="41" t="s">
        <v>13</v>
      </c>
      <c r="E35" s="43"/>
      <c r="F35" s="41" t="s">
        <v>12</v>
      </c>
      <c r="G35" s="44"/>
    </row>
    <row r="36" spans="1:14" s="39" customFormat="1" x14ac:dyDescent="0.25">
      <c r="A36" s="40" t="s">
        <v>11</v>
      </c>
      <c r="B36" s="41" t="s">
        <v>84</v>
      </c>
      <c r="C36" s="42">
        <v>0.35416666666666669</v>
      </c>
      <c r="D36" s="41" t="s">
        <v>12</v>
      </c>
      <c r="E36" s="43"/>
      <c r="F36" s="41" t="s">
        <v>7</v>
      </c>
      <c r="G36" s="44"/>
    </row>
    <row r="37" spans="1:14" s="39" customFormat="1" x14ac:dyDescent="0.25">
      <c r="A37" s="40" t="s">
        <v>8</v>
      </c>
      <c r="B37" s="41" t="s">
        <v>70</v>
      </c>
      <c r="C37" s="42">
        <v>0.375</v>
      </c>
      <c r="D37" s="41" t="s">
        <v>6</v>
      </c>
      <c r="E37" s="43"/>
      <c r="F37" s="41" t="s">
        <v>13</v>
      </c>
      <c r="G37" s="44"/>
    </row>
    <row r="38" spans="1:14" s="1" customFormat="1" x14ac:dyDescent="0.25">
      <c r="A38" s="40" t="s">
        <v>8</v>
      </c>
      <c r="B38" s="41" t="s">
        <v>70</v>
      </c>
      <c r="C38" s="42">
        <v>0.375</v>
      </c>
      <c r="D38" s="41" t="s">
        <v>9</v>
      </c>
      <c r="E38" s="43"/>
      <c r="F38" s="41" t="s">
        <v>23</v>
      </c>
      <c r="G38" s="44"/>
    </row>
    <row r="39" spans="1:14" x14ac:dyDescent="0.25">
      <c r="A39" s="40" t="s">
        <v>15</v>
      </c>
      <c r="B39" s="41" t="s">
        <v>82</v>
      </c>
      <c r="C39" s="42">
        <v>0.36458333333333331</v>
      </c>
      <c r="D39" s="41" t="s">
        <v>10</v>
      </c>
      <c r="E39" s="43"/>
      <c r="F39" s="41" t="s">
        <v>6</v>
      </c>
      <c r="G39" s="44"/>
      <c r="H39" s="1"/>
    </row>
    <row r="40" spans="1:14" s="1" customFormat="1" x14ac:dyDescent="0.25">
      <c r="A40" s="40" t="s">
        <v>5</v>
      </c>
      <c r="B40" s="41" t="s">
        <v>37</v>
      </c>
      <c r="C40" s="42">
        <v>0.35416666666666669</v>
      </c>
      <c r="D40" s="41" t="s">
        <v>7</v>
      </c>
      <c r="E40" s="43"/>
      <c r="F40" s="41" t="s">
        <v>23</v>
      </c>
      <c r="G40" s="44"/>
      <c r="H40" s="39"/>
    </row>
    <row r="41" spans="1:14" s="1" customFormat="1" x14ac:dyDescent="0.25">
      <c r="A41" s="40" t="s">
        <v>11</v>
      </c>
      <c r="B41" s="41" t="s">
        <v>93</v>
      </c>
      <c r="C41" s="42">
        <v>0.35416666666666669</v>
      </c>
      <c r="D41" s="41" t="s">
        <v>12</v>
      </c>
      <c r="E41" s="43"/>
      <c r="F41" s="41" t="s">
        <v>23</v>
      </c>
      <c r="G41" s="44"/>
      <c r="H41" s="39"/>
    </row>
    <row r="42" spans="1:14" s="39" customFormat="1" x14ac:dyDescent="0.25">
      <c r="A42" s="40" t="s">
        <v>5</v>
      </c>
      <c r="B42" s="41" t="s">
        <v>62</v>
      </c>
      <c r="C42" s="42">
        <v>0.375</v>
      </c>
      <c r="D42" s="41" t="s">
        <v>6</v>
      </c>
      <c r="E42" s="43"/>
      <c r="F42" s="41" t="s">
        <v>13</v>
      </c>
      <c r="G42" s="44"/>
    </row>
    <row r="43" spans="1:14" s="39" customFormat="1" x14ac:dyDescent="0.25">
      <c r="A43" s="67" t="s">
        <v>8</v>
      </c>
      <c r="B43" s="68" t="s">
        <v>75</v>
      </c>
      <c r="C43" s="42">
        <v>0.35416666666666669</v>
      </c>
      <c r="D43" s="41" t="s">
        <v>13</v>
      </c>
      <c r="E43" s="69"/>
      <c r="F43" s="68" t="s">
        <v>7</v>
      </c>
      <c r="G43" s="70"/>
    </row>
    <row r="44" spans="1:14" s="39" customFormat="1" x14ac:dyDescent="0.25">
      <c r="A44" s="40" t="s">
        <v>5</v>
      </c>
      <c r="B44" s="41" t="s">
        <v>63</v>
      </c>
      <c r="C44" s="42">
        <v>0.375</v>
      </c>
      <c r="D44" s="41" t="s">
        <v>6</v>
      </c>
      <c r="E44" s="43"/>
      <c r="F44" s="41" t="s">
        <v>12</v>
      </c>
      <c r="G44" s="44"/>
    </row>
    <row r="45" spans="1:14" x14ac:dyDescent="0.25">
      <c r="A45" s="67" t="s">
        <v>5</v>
      </c>
      <c r="B45" s="68" t="s">
        <v>63</v>
      </c>
      <c r="C45" s="71">
        <v>0.375</v>
      </c>
      <c r="D45" s="68" t="s">
        <v>23</v>
      </c>
      <c r="E45" s="69"/>
      <c r="F45" s="68" t="s">
        <v>10</v>
      </c>
      <c r="G45" s="70"/>
      <c r="H45" s="39"/>
    </row>
    <row r="46" spans="1:14" ht="15.75" thickBot="1" x14ac:dyDescent="0.3">
      <c r="A46" s="72" t="s">
        <v>8</v>
      </c>
      <c r="B46" s="73" t="s">
        <v>76</v>
      </c>
      <c r="C46" s="74">
        <v>0.35416666666666669</v>
      </c>
      <c r="D46" s="73" t="s">
        <v>13</v>
      </c>
      <c r="E46" s="75"/>
      <c r="F46" s="73" t="s">
        <v>10</v>
      </c>
      <c r="G46" s="76"/>
      <c r="H46" s="39"/>
      <c r="J46" s="28"/>
      <c r="K46" s="28"/>
      <c r="L46" s="29"/>
      <c r="M46" s="30"/>
      <c r="N46" s="30"/>
    </row>
    <row r="47" spans="1:14" s="1" customFormat="1" x14ac:dyDescent="0.25">
      <c r="A47" s="46"/>
      <c r="B47" s="46"/>
      <c r="C47" s="47"/>
      <c r="D47" s="46"/>
      <c r="E47" s="48"/>
      <c r="F47" s="46"/>
      <c r="G47" s="48"/>
    </row>
    <row r="48" spans="1:14" s="1" customFormat="1" x14ac:dyDescent="0.25">
      <c r="A48" s="46"/>
      <c r="B48" s="46"/>
      <c r="C48" s="49"/>
      <c r="D48" s="46"/>
      <c r="E48" s="48"/>
      <c r="F48" s="46"/>
      <c r="G48" s="48"/>
    </row>
    <row r="49" spans="1:7" s="1" customFormat="1" x14ac:dyDescent="0.25">
      <c r="A49" s="50" t="s">
        <v>16</v>
      </c>
      <c r="B49" s="51"/>
      <c r="C49" s="52"/>
      <c r="D49" s="51"/>
      <c r="E49" s="45"/>
      <c r="F49" s="46"/>
      <c r="G49" s="48"/>
    </row>
    <row r="50" spans="1:7" x14ac:dyDescent="0.25">
      <c r="A50" s="50" t="s">
        <v>71</v>
      </c>
      <c r="B50" s="51"/>
      <c r="C50" s="52"/>
      <c r="D50" s="51"/>
      <c r="E50" s="45"/>
      <c r="F50" s="51"/>
      <c r="G50" s="45"/>
    </row>
    <row r="51" spans="1:7" x14ac:dyDescent="0.25">
      <c r="A51" s="64" t="s">
        <v>85</v>
      </c>
      <c r="B51" s="50"/>
      <c r="C51" s="45"/>
      <c r="D51" s="50"/>
      <c r="E51" s="45"/>
      <c r="F51" s="51"/>
      <c r="G51" s="45"/>
    </row>
    <row r="52" spans="1:7" x14ac:dyDescent="0.25">
      <c r="A52" s="64" t="s">
        <v>86</v>
      </c>
      <c r="B52" s="50"/>
      <c r="C52" s="45"/>
      <c r="D52" s="50"/>
      <c r="E52" s="45"/>
      <c r="F52" s="51"/>
      <c r="G52" s="45"/>
    </row>
    <row r="53" spans="1:7" x14ac:dyDescent="0.25">
      <c r="A53" s="51"/>
      <c r="B53" s="51"/>
      <c r="C53" s="52"/>
      <c r="D53" s="51"/>
      <c r="E53" s="45"/>
      <c r="F53" s="51"/>
      <c r="G53" s="45"/>
    </row>
    <row r="54" spans="1:7" x14ac:dyDescent="0.25">
      <c r="A54" s="51"/>
      <c r="B54" s="51"/>
      <c r="C54" s="52"/>
      <c r="D54" s="51"/>
      <c r="E54" s="45"/>
      <c r="F54" s="51"/>
      <c r="G54" s="45"/>
    </row>
    <row r="55" spans="1:7" x14ac:dyDescent="0.25">
      <c r="A55" s="51"/>
      <c r="B55" s="51"/>
      <c r="C55" s="52"/>
      <c r="D55" s="51"/>
      <c r="E55" s="45"/>
      <c r="F55" s="51"/>
      <c r="G55" s="45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10" sqref="A10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1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54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6</v>
      </c>
      <c r="B4" s="7">
        <v>7</v>
      </c>
      <c r="C4" s="8">
        <v>3</v>
      </c>
      <c r="D4" s="8">
        <v>1</v>
      </c>
      <c r="E4" s="8"/>
      <c r="F4" s="8">
        <v>2</v>
      </c>
      <c r="G4" s="8">
        <v>1</v>
      </c>
      <c r="H4" s="37">
        <v>24</v>
      </c>
      <c r="I4" s="37">
        <v>18</v>
      </c>
      <c r="J4" s="37">
        <f t="shared" ref="J4" si="0">H4-I4</f>
        <v>6</v>
      </c>
      <c r="K4" s="55">
        <v>17</v>
      </c>
      <c r="L4" s="2"/>
      <c r="M4" s="1"/>
      <c r="N4" s="2"/>
      <c r="O4" s="2"/>
      <c r="P4" s="2"/>
      <c r="Q4" s="2"/>
      <c r="R4" s="2"/>
      <c r="S4" s="2"/>
      <c r="T4" s="2"/>
    </row>
    <row r="5" spans="1:20" s="1" customFormat="1" x14ac:dyDescent="0.25">
      <c r="A5" s="24" t="s">
        <v>23</v>
      </c>
      <c r="B5" s="7">
        <v>6</v>
      </c>
      <c r="C5" s="8">
        <v>2</v>
      </c>
      <c r="D5" s="8">
        <v>2</v>
      </c>
      <c r="E5" s="8"/>
      <c r="F5" s="8"/>
      <c r="G5" s="8">
        <v>2</v>
      </c>
      <c r="H5" s="37">
        <v>21</v>
      </c>
      <c r="I5" s="37">
        <v>15</v>
      </c>
      <c r="J5" s="37">
        <f t="shared" ref="J5:J7" si="1">H5-I5</f>
        <v>6</v>
      </c>
      <c r="K5" s="55">
        <v>14</v>
      </c>
      <c r="L5" s="2"/>
      <c r="N5" s="2"/>
      <c r="O5" s="2"/>
      <c r="P5" s="2"/>
      <c r="Q5" s="2"/>
      <c r="R5" s="2"/>
      <c r="S5" s="2"/>
      <c r="T5" s="2"/>
    </row>
    <row r="6" spans="1:20" x14ac:dyDescent="0.25">
      <c r="A6" s="24" t="s">
        <v>24</v>
      </c>
      <c r="B6" s="7">
        <v>7</v>
      </c>
      <c r="C6" s="8">
        <v>2</v>
      </c>
      <c r="D6" s="8">
        <v>1</v>
      </c>
      <c r="E6" s="8">
        <v>1</v>
      </c>
      <c r="F6" s="8">
        <v>1</v>
      </c>
      <c r="G6" s="8">
        <v>2</v>
      </c>
      <c r="H6" s="37">
        <v>23.5</v>
      </c>
      <c r="I6" s="37">
        <v>18.5</v>
      </c>
      <c r="J6" s="37">
        <f t="shared" si="1"/>
        <v>5</v>
      </c>
      <c r="K6" s="55">
        <v>13</v>
      </c>
      <c r="L6" s="1"/>
      <c r="M6" s="2"/>
      <c r="N6" s="1"/>
      <c r="O6" s="2"/>
      <c r="P6" s="3"/>
      <c r="Q6" s="3"/>
      <c r="R6" s="3"/>
      <c r="S6" s="2"/>
      <c r="T6" s="1"/>
    </row>
    <row r="7" spans="1:20" s="1" customFormat="1" x14ac:dyDescent="0.25">
      <c r="A7" s="24" t="s">
        <v>9</v>
      </c>
      <c r="B7" s="7">
        <v>7</v>
      </c>
      <c r="C7" s="8">
        <v>2</v>
      </c>
      <c r="D7" s="8">
        <v>1</v>
      </c>
      <c r="E7" s="8"/>
      <c r="F7" s="8">
        <v>1</v>
      </c>
      <c r="G7" s="8">
        <v>3</v>
      </c>
      <c r="H7" s="37">
        <v>22.5</v>
      </c>
      <c r="I7" s="37">
        <v>19.5</v>
      </c>
      <c r="J7" s="37">
        <f t="shared" si="1"/>
        <v>3</v>
      </c>
      <c r="K7" s="55" t="s">
        <v>95</v>
      </c>
      <c r="M7" s="2"/>
      <c r="O7" s="2"/>
      <c r="P7" s="3"/>
      <c r="Q7" s="3"/>
      <c r="R7" s="3"/>
      <c r="S7" s="2"/>
    </row>
    <row r="8" spans="1:20" x14ac:dyDescent="0.25">
      <c r="A8" s="24" t="s">
        <v>12</v>
      </c>
      <c r="B8" s="7">
        <v>5</v>
      </c>
      <c r="C8" s="8">
        <v>2</v>
      </c>
      <c r="D8" s="8">
        <v>1</v>
      </c>
      <c r="E8" s="8">
        <v>1</v>
      </c>
      <c r="F8" s="8"/>
      <c r="G8" s="8">
        <v>1</v>
      </c>
      <c r="H8" s="37">
        <v>17</v>
      </c>
      <c r="I8" s="37">
        <v>13</v>
      </c>
      <c r="J8" s="37">
        <f t="shared" ref="J8:J10" si="2">H8-I8</f>
        <v>4</v>
      </c>
      <c r="K8" s="55">
        <v>11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7</v>
      </c>
      <c r="B9" s="7">
        <v>7</v>
      </c>
      <c r="C9" s="8">
        <v>1</v>
      </c>
      <c r="D9" s="8"/>
      <c r="E9" s="8">
        <v>1</v>
      </c>
      <c r="F9" s="8"/>
      <c r="G9" s="8">
        <v>5</v>
      </c>
      <c r="H9" s="37">
        <v>17</v>
      </c>
      <c r="I9" s="37">
        <v>25</v>
      </c>
      <c r="J9" s="37">
        <f t="shared" si="2"/>
        <v>-8</v>
      </c>
      <c r="K9" s="55">
        <v>4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13</v>
      </c>
      <c r="B10" s="26">
        <v>6</v>
      </c>
      <c r="C10" s="27">
        <v>1</v>
      </c>
      <c r="D10" s="27"/>
      <c r="E10" s="27">
        <v>1</v>
      </c>
      <c r="F10" s="27"/>
      <c r="G10" s="27">
        <v>4</v>
      </c>
      <c r="H10" s="38">
        <v>11.5</v>
      </c>
      <c r="I10" s="38">
        <v>24.5</v>
      </c>
      <c r="J10" s="37">
        <f t="shared" si="2"/>
        <v>-13</v>
      </c>
      <c r="K10" s="56">
        <v>4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10">
    <sortCondition descending="1" ref="K4:K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B19" sqref="B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1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53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7" t="s">
        <v>38</v>
      </c>
      <c r="I3" s="57" t="s">
        <v>39</v>
      </c>
      <c r="J3" s="57" t="s">
        <v>40</v>
      </c>
      <c r="K3" s="7" t="s">
        <v>22</v>
      </c>
      <c r="L3" s="5"/>
      <c r="M3" s="88" t="s">
        <v>42</v>
      </c>
      <c r="N3" s="88"/>
      <c r="O3" s="88"/>
      <c r="P3" s="88"/>
      <c r="Q3" s="88"/>
      <c r="R3" s="88"/>
      <c r="S3" s="88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8"/>
      <c r="I4" s="58"/>
      <c r="J4" s="58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8"/>
      <c r="I5" s="58"/>
      <c r="J5" s="58">
        <f t="shared" ref="J5:J10" si="0">SUM(H5-I5)</f>
        <v>0</v>
      </c>
      <c r="K5" s="21">
        <f>SUM(C2*C5)+(D2*D5)+(E2*E5)+(F2*F5)</f>
        <v>0</v>
      </c>
      <c r="L5" s="2"/>
      <c r="M5" s="89" t="s">
        <v>46</v>
      </c>
      <c r="N5" s="89"/>
      <c r="O5" s="89"/>
      <c r="P5" s="89"/>
      <c r="Q5" s="89"/>
      <c r="R5" s="89"/>
      <c r="S5" s="89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8"/>
      <c r="I6" s="58"/>
      <c r="J6" s="58">
        <f t="shared" si="0"/>
        <v>0</v>
      </c>
      <c r="K6" s="21">
        <f>SUM(C2*C6)+(D2*D6)+(E2*E6)+(F2*F6)</f>
        <v>0</v>
      </c>
      <c r="L6" s="2"/>
      <c r="M6" s="89" t="s">
        <v>48</v>
      </c>
      <c r="N6" s="89"/>
      <c r="O6" s="89"/>
      <c r="P6" s="89"/>
      <c r="Q6" s="89"/>
      <c r="R6" s="89"/>
      <c r="S6" s="89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8"/>
      <c r="I7" s="58"/>
      <c r="J7" s="58">
        <f t="shared" si="0"/>
        <v>0</v>
      </c>
      <c r="K7" s="21">
        <f>SUM(C2*C7)+(D2*D7)+(E2*E7)+(F2*F7)</f>
        <v>0</v>
      </c>
      <c r="L7" s="2"/>
      <c r="M7" s="89" t="s">
        <v>43</v>
      </c>
      <c r="N7" s="89"/>
      <c r="O7" s="89"/>
      <c r="P7" s="89"/>
      <c r="Q7" s="89"/>
      <c r="R7" s="89"/>
      <c r="S7" s="89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8"/>
      <c r="I8" s="58"/>
      <c r="J8" s="58">
        <f t="shared" si="0"/>
        <v>0</v>
      </c>
      <c r="K8" s="21">
        <f>SUM(C2*C8)+(D2*D8)+(E2*E8)+(F2*F8)</f>
        <v>0</v>
      </c>
      <c r="L8" s="2"/>
      <c r="M8" s="90" t="s">
        <v>44</v>
      </c>
      <c r="N8" s="90"/>
      <c r="O8" s="90"/>
      <c r="P8" s="90"/>
      <c r="Q8" s="90"/>
      <c r="R8" s="90"/>
      <c r="S8" s="90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8"/>
      <c r="I9" s="58"/>
      <c r="J9" s="58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8"/>
      <c r="I10" s="58"/>
      <c r="J10" s="58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87" t="s">
        <v>27</v>
      </c>
      <c r="G13" s="85"/>
      <c r="H13" s="85"/>
      <c r="I13" s="85"/>
      <c r="J13" s="85"/>
      <c r="K13" s="85"/>
    </row>
    <row r="14" spans="1:21" x14ac:dyDescent="0.25">
      <c r="B14" s="1" t="s">
        <v>31</v>
      </c>
      <c r="F14" s="85"/>
      <c r="G14" s="85"/>
      <c r="H14" s="85"/>
      <c r="I14" s="85"/>
      <c r="J14" s="85"/>
      <c r="K14" s="85"/>
    </row>
    <row r="15" spans="1:21" ht="15.75" thickBot="1" x14ac:dyDescent="0.3">
      <c r="B15" s="1" t="s">
        <v>32</v>
      </c>
    </row>
    <row r="16" spans="1:21" ht="19.5" thickBot="1" x14ac:dyDescent="0.35">
      <c r="A16" s="81" t="s">
        <v>58</v>
      </c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2"/>
      <c r="M16" s="86" t="s">
        <v>41</v>
      </c>
      <c r="N16" s="86"/>
      <c r="O16" s="86"/>
      <c r="P16" s="86"/>
      <c r="Q16" s="86"/>
      <c r="R16" s="86"/>
      <c r="S16" s="86"/>
      <c r="T16" s="85"/>
      <c r="U16" s="85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54" t="s">
        <v>22</v>
      </c>
      <c r="L18" s="53"/>
      <c r="M18" s="62" t="s">
        <v>52</v>
      </c>
      <c r="N18" s="62"/>
      <c r="O18" s="62"/>
      <c r="P18" s="62"/>
      <c r="Q18" s="62"/>
      <c r="R18" s="62"/>
      <c r="S18" s="62"/>
      <c r="T18" s="63"/>
      <c r="U18" s="63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7"/>
      <c r="I19" s="37"/>
      <c r="J19" s="37"/>
      <c r="K19" s="55"/>
      <c r="L19" s="2"/>
      <c r="M19" s="62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7"/>
      <c r="I20" s="37"/>
      <c r="J20" s="37"/>
      <c r="K20" s="55"/>
      <c r="M20" s="59" t="s">
        <v>50</v>
      </c>
      <c r="N20" s="59"/>
      <c r="O20" s="59"/>
      <c r="P20" s="59"/>
      <c r="Q20" s="59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7"/>
      <c r="I21" s="37"/>
      <c r="J21" s="37"/>
      <c r="K21" s="55"/>
      <c r="L21" s="2"/>
      <c r="M21" s="59" t="s">
        <v>51</v>
      </c>
      <c r="N21" s="59"/>
      <c r="O21" s="59"/>
      <c r="P21" s="59"/>
      <c r="Q21" s="59"/>
      <c r="R21" s="63"/>
      <c r="S21" s="63"/>
      <c r="T21" s="63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7"/>
      <c r="I22" s="37"/>
      <c r="J22" s="37"/>
      <c r="K22" s="55"/>
      <c r="M22" s="59" t="s">
        <v>53</v>
      </c>
      <c r="N22" s="59"/>
      <c r="O22" s="59"/>
      <c r="P22" s="59"/>
      <c r="Q22" s="59"/>
      <c r="R22" s="60"/>
      <c r="S22" s="60"/>
      <c r="T22" s="63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7"/>
      <c r="I23" s="37"/>
      <c r="J23" s="37"/>
      <c r="K23" s="55"/>
      <c r="L23" s="2"/>
      <c r="M23" s="59" t="s">
        <v>56</v>
      </c>
      <c r="N23" s="59"/>
      <c r="O23" s="59"/>
      <c r="P23" s="59"/>
      <c r="Q23" s="59"/>
      <c r="R23" s="60"/>
      <c r="S23" s="60"/>
      <c r="T23" s="61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7"/>
      <c r="I24" s="37"/>
      <c r="J24" s="37"/>
      <c r="K24" s="55"/>
      <c r="M24" s="84" t="s">
        <v>54</v>
      </c>
      <c r="N24" s="85"/>
      <c r="O24" s="85"/>
      <c r="P24" s="85"/>
      <c r="Q24" s="85"/>
      <c r="R24" s="85"/>
      <c r="S24" s="85"/>
      <c r="T24" s="85"/>
      <c r="U24" s="85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8"/>
      <c r="I25" s="38"/>
      <c r="J25" s="38"/>
      <c r="K25" s="56"/>
      <c r="M25" s="59" t="s">
        <v>55</v>
      </c>
      <c r="N25" s="60"/>
      <c r="O25" s="60"/>
      <c r="P25" s="60"/>
      <c r="Q25" s="60"/>
      <c r="R25" s="60"/>
      <c r="S25" s="60"/>
      <c r="T25" s="60"/>
    </row>
    <row r="27" spans="1:21" x14ac:dyDescent="0.25">
      <c r="F27" s="4" t="s">
        <v>47</v>
      </c>
      <c r="H27" s="4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2016</vt:lpstr>
      <vt:lpstr>League Positions 2016</vt:lpstr>
      <vt:lpstr>League Worksheet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2016-06-25T08:48:44Z</cp:lastPrinted>
  <dcterms:created xsi:type="dcterms:W3CDTF">2013-11-27T17:04:31Z</dcterms:created>
  <dcterms:modified xsi:type="dcterms:W3CDTF">2016-06-25T08:50:47Z</dcterms:modified>
</cp:coreProperties>
</file>