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definedNames>
    <definedName name="_xlnm._FilterDatabase" localSheetId="1" hidden="1">'League Positions 2017'!$A$4:$J$5</definedName>
    <definedName name="_xlnm.Print_Area" localSheetId="0">'Fixtures 2017'!$A$1:$G$52</definedName>
  </definedName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N77" i="1" l="1"/>
  <c r="N105" i="1" l="1"/>
  <c r="L105" i="1"/>
  <c r="G105" i="1"/>
  <c r="E105" i="1"/>
  <c r="N98" i="1"/>
  <c r="L98" i="1"/>
  <c r="N91" i="1"/>
  <c r="L91" i="1"/>
  <c r="G98" i="1"/>
  <c r="E98" i="1"/>
  <c r="G91" i="1"/>
  <c r="E91" i="1"/>
  <c r="N84" i="1"/>
  <c r="L84" i="1"/>
  <c r="G84" i="1"/>
  <c r="E84" i="1"/>
  <c r="L77" i="1"/>
  <c r="G77" i="1"/>
  <c r="E77" i="1"/>
  <c r="N70" i="1"/>
  <c r="L70" i="1"/>
  <c r="G70" i="1"/>
  <c r="E70" i="1"/>
  <c r="N63" i="1"/>
  <c r="L63" i="1"/>
  <c r="G63" i="1"/>
  <c r="E63" i="1"/>
  <c r="J25" i="3" l="1"/>
  <c r="J24" i="3"/>
  <c r="J23" i="3"/>
  <c r="J22" i="3"/>
  <c r="J21" i="3"/>
  <c r="J20" i="3"/>
  <c r="J6" i="2"/>
  <c r="J10" i="2"/>
  <c r="J4" i="2"/>
  <c r="J9" i="2"/>
  <c r="J8" i="2"/>
  <c r="J5" i="2"/>
  <c r="J7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<sst xmlns="http://schemas.openxmlformats.org/spreadsheetml/2006/main" count="801" uniqueCount="104">
  <si>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</si>
  <si>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</si>
  <si>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</si>
  <si>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</si>
  <si>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</si>
  <si>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</si>
  <si>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</si>
  <si>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</si>
  <si>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</si>
  <si>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</si>
  <si>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</si>
  <si>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</si>
  <si>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</si>
  <si>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</si>
  <si>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</si>
  <si>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</si>
  <si>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</si>
  <si>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</si>
  <si>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</si>
  <si>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</si>
  <si>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</si>
  <si>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</si>
  <si>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</si>
  <si>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</si>
  <si>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</si>
  <si>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</si>
  <si>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</si>
  <si>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</si>
  <si>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</si>
  <si>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</si>
  <si>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</si>
  <si>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</si>
  <si>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</si>
  <si>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</si>
  <si>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</si>
  <si>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</si>
  <si>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</si>
  <si>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</si>
  <si>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</si>
  <si>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</si>
  <si>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</si>
  <si>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</si>
  <si>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</si>
  <si>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</si>
  <si>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</si>
  <si>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</si>
  <si>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</si>
  <si>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</si>
  <si>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</si>
  <si>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</si>
  <si>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</si>
  <si>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</si>
  <si>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</si>
  <si>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</si>
  <si>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</si>
  <si>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</si>
  <si>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</si>
  <si>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</si>
  <si>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</si>
  <si>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</si>
  <si>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</si>
  <si>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</si>
  <si>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</si>
  <si>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</si>
  <si>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</si>
  <si>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</si>
  <si>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</si>
  <si>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</si>
  <si>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</si>
  <si>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</si>
  <si>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</si>
  <si>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</si>
  <si>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</si>
  <si>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</si>
  <si>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</si>
  <si>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</si>
  <si>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</si>
  <si>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</si>
  <si>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</si>
  <si>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</si>
  <si>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</si>
  <si>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</si>
  <si>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</si>
  <si>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</si>
  <si>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</si>
  <si>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</si>
  <si>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</si>
  <si>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</si>
  <si>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</si>
  <si>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</si>
  <si>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</si>
  <si>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</si>
  <si>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</si>
  <si>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</si>
  <si>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</si>
  <si>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</si>
  <si>
    <t>Group 4 Home Fixtures &amp; Results 2016</t>
  </si>
  <si>
    <t>Group 4 Away Fixtures &amp; Results 2016</t>
  </si>
  <si>
    <t>13th April</t>
  </si>
  <si>
    <t>27th April</t>
  </si>
  <si>
    <t>25th May</t>
  </si>
  <si>
    <t xml:space="preserve">Monday </t>
  </si>
  <si>
    <t>23rd  August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</si>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</sst>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" fontId="7" fillId="0" borderId="1" xfId="0" applyNumberFormat="1" applyFont="1" applyBorder="1"/>
    <xf numFmtId="1" fontId="8" fillId="0" borderId="9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0" xfId="0" applyFon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abSelected="1" zoomScale="115" zoomScaleNormal="115" workbookViewId="0">
      <selection sqref="A1:G52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  <col min="8" max="8" width="11.42578125" bestFit="1" customWidth="1"/>
    <col min="9" max="9" width="14" bestFit="1" customWidth="1"/>
    <col min="11" max="11" width="19.7109375" bestFit="1" customWidth="1"/>
    <col min="13" max="13" width="19.7109375" bestFit="1" customWidth="1"/>
  </cols>
  <sheetData>
    <row r="1" spans="1:14" ht="19.5" thickBot="1" x14ac:dyDescent="0.35">
      <c r="A1" s="84" t="s">
        <v>59</v>
      </c>
      <c r="B1" s="85"/>
      <c r="C1" s="85"/>
      <c r="D1" s="85"/>
      <c r="E1" s="85"/>
      <c r="F1" s="85"/>
      <c r="G1" s="86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2.5</v>
      </c>
      <c r="F7" s="41" t="s">
        <v>9</v>
      </c>
      <c r="G7" s="43">
        <v>2.5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>
        <v>3</v>
      </c>
      <c r="F11" s="41" t="s">
        <v>6</v>
      </c>
      <c r="G11" s="43">
        <v>2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>
        <v>3.5</v>
      </c>
      <c r="F12" s="41" t="s">
        <v>12</v>
      </c>
      <c r="G12" s="43">
        <v>1.5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>
        <v>5</v>
      </c>
      <c r="F13" s="41" t="s">
        <v>10</v>
      </c>
      <c r="G13" s="43">
        <v>0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>
        <v>4</v>
      </c>
      <c r="F14" s="41" t="s">
        <v>23</v>
      </c>
      <c r="G14" s="43">
        <v>1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>
        <v>3</v>
      </c>
      <c r="F15" s="41" t="s">
        <v>13</v>
      </c>
      <c r="G15" s="43">
        <v>2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>
        <v>3</v>
      </c>
      <c r="F16" s="41" t="s">
        <v>7</v>
      </c>
      <c r="G16" s="43">
        <v>2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>
        <v>5</v>
      </c>
      <c r="F17" s="41" t="s">
        <v>7</v>
      </c>
      <c r="G17" s="43">
        <v>0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>
        <v>2.5</v>
      </c>
      <c r="F18" s="41" t="s">
        <v>23</v>
      </c>
      <c r="G18" s="43">
        <v>2.5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>
        <v>5</v>
      </c>
      <c r="F19" s="41" t="s">
        <v>13</v>
      </c>
      <c r="G19" s="43">
        <v>0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>
        <v>2</v>
      </c>
      <c r="F20" s="41" t="s">
        <v>10</v>
      </c>
      <c r="G20" s="43">
        <v>3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>
        <v>2</v>
      </c>
      <c r="F21" s="41" t="s">
        <v>9</v>
      </c>
      <c r="G21" s="43">
        <v>3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>
        <v>4</v>
      </c>
      <c r="F22" s="41" t="s">
        <v>12</v>
      </c>
      <c r="G22" s="43">
        <v>1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>
        <v>4</v>
      </c>
      <c r="F23" s="41" t="s">
        <v>13</v>
      </c>
      <c r="G23" s="43">
        <v>1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>
        <v>3</v>
      </c>
      <c r="F24" s="41" t="s">
        <v>6</v>
      </c>
      <c r="G24" s="43">
        <v>2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>
        <v>3</v>
      </c>
      <c r="F25" s="41" t="s">
        <v>9</v>
      </c>
      <c r="G25" s="43">
        <v>2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>
        <v>2.5</v>
      </c>
      <c r="F26" s="41" t="s">
        <v>10</v>
      </c>
      <c r="G26" s="43">
        <v>2.5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>
        <v>4.5</v>
      </c>
      <c r="F27" s="41" t="s">
        <v>6</v>
      </c>
      <c r="G27" s="43">
        <v>0.5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>
        <v>3</v>
      </c>
      <c r="F28" s="41" t="s">
        <v>12</v>
      </c>
      <c r="G28" s="43">
        <v>2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>
        <v>4</v>
      </c>
      <c r="F29" s="41" t="s">
        <v>7</v>
      </c>
      <c r="G29" s="43">
        <v>1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>
        <v>3</v>
      </c>
      <c r="F30" s="41" t="s">
        <v>12</v>
      </c>
      <c r="G30" s="43">
        <v>2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103</v>
      </c>
      <c r="F31" s="41" t="s">
        <v>9</v>
      </c>
      <c r="G31" s="43" t="s">
        <v>103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>
        <v>2</v>
      </c>
      <c r="F32" s="41" t="s">
        <v>10</v>
      </c>
      <c r="G32" s="43">
        <v>3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>
        <v>2</v>
      </c>
      <c r="F33" s="41" t="s">
        <v>7</v>
      </c>
      <c r="G33" s="43">
        <v>3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>
        <v>2</v>
      </c>
      <c r="F34" s="41" t="s">
        <v>12</v>
      </c>
      <c r="G34" s="43">
        <v>3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14" x14ac:dyDescent="0.25">
      <c r="A49" s="58" t="s">
        <v>95</v>
      </c>
      <c r="B49" s="55"/>
      <c r="C49" s="45"/>
      <c r="D49" s="55"/>
      <c r="E49" s="45"/>
      <c r="F49" s="56"/>
      <c r="G49" s="45"/>
    </row>
    <row r="50" spans="1:14" x14ac:dyDescent="0.25">
      <c r="A50" s="55" t="s">
        <v>60</v>
      </c>
      <c r="B50" s="56"/>
      <c r="C50" s="57"/>
      <c r="D50" s="56"/>
      <c r="E50" s="45"/>
      <c r="F50" s="56"/>
      <c r="G50" s="45"/>
    </row>
    <row r="51" spans="1:14" x14ac:dyDescent="0.25">
      <c r="A51" s="58" t="s">
        <v>93</v>
      </c>
      <c r="B51" s="55"/>
      <c r="C51" s="45"/>
      <c r="D51" s="55"/>
      <c r="E51" s="45"/>
      <c r="F51" s="56"/>
      <c r="G51" s="45"/>
    </row>
    <row r="52" spans="1:14" x14ac:dyDescent="0.25">
      <c r="A52" s="55" t="s">
        <v>94</v>
      </c>
      <c r="B52" s="56"/>
      <c r="C52" s="57"/>
      <c r="D52" s="56"/>
      <c r="E52" s="45"/>
      <c r="F52" s="56"/>
      <c r="G52" s="45"/>
    </row>
    <row r="53" spans="1:14" ht="15.75" thickBot="1" x14ac:dyDescent="0.3">
      <c r="A53" s="56"/>
      <c r="B53" s="56"/>
      <c r="C53" s="57"/>
      <c r="D53" s="56"/>
      <c r="E53" s="45"/>
      <c r="F53" s="56"/>
      <c r="G53" s="45"/>
    </row>
    <row r="54" spans="1:14" ht="19.5" thickBot="1" x14ac:dyDescent="0.35">
      <c r="A54" s="84" t="s">
        <v>96</v>
      </c>
      <c r="B54" s="85"/>
      <c r="C54" s="85"/>
      <c r="D54" s="85"/>
      <c r="E54" s="85"/>
      <c r="F54" s="85"/>
      <c r="G54" s="86"/>
      <c r="H54" s="84" t="s">
        <v>97</v>
      </c>
      <c r="I54" s="85"/>
      <c r="J54" s="85"/>
      <c r="K54" s="85"/>
      <c r="L54" s="85"/>
      <c r="M54" s="85"/>
      <c r="N54" s="86"/>
    </row>
    <row r="55" spans="1:14" ht="15.75" thickBot="1" x14ac:dyDescent="0.3">
      <c r="A55" s="34"/>
      <c r="B55" s="34"/>
      <c r="C55" s="35"/>
      <c r="D55" s="34"/>
      <c r="F55" s="34"/>
      <c r="H55" s="72" t="s">
        <v>57</v>
      </c>
      <c r="I55" s="72" t="s">
        <v>57</v>
      </c>
      <c r="J55" s="72" t="s">
        <v>57</v>
      </c>
      <c r="K55" s="72" t="s">
        <v>57</v>
      </c>
      <c r="L55" s="72" t="s">
        <v>57</v>
      </c>
      <c r="M55" s="72" t="s">
        <v>57</v>
      </c>
      <c r="N55" s="72" t="s">
        <v>57</v>
      </c>
    </row>
    <row r="56" spans="1:14" x14ac:dyDescent="0.25">
      <c r="A56" s="14" t="s">
        <v>0</v>
      </c>
      <c r="B56" s="15" t="s">
        <v>1</v>
      </c>
      <c r="C56" s="15" t="s">
        <v>28</v>
      </c>
      <c r="D56" s="15" t="s">
        <v>2</v>
      </c>
      <c r="E56" s="15" t="s">
        <v>3</v>
      </c>
      <c r="F56" s="15" t="s">
        <v>4</v>
      </c>
      <c r="G56" s="16" t="s">
        <v>3</v>
      </c>
      <c r="H56" s="72" t="s">
        <v>0</v>
      </c>
      <c r="I56" s="72" t="s">
        <v>1</v>
      </c>
      <c r="J56" s="72" t="s">
        <v>28</v>
      </c>
      <c r="K56" s="72" t="s">
        <v>2</v>
      </c>
      <c r="L56" s="72" t="s">
        <v>3</v>
      </c>
      <c r="M56" s="72" t="s">
        <v>4</v>
      </c>
      <c r="N56" s="72" t="s">
        <v>3</v>
      </c>
    </row>
    <row r="57" spans="1:14" x14ac:dyDescent="0.25">
      <c r="A57" s="40" t="s">
        <v>8</v>
      </c>
      <c r="B57" s="41" t="s">
        <v>68</v>
      </c>
      <c r="C57" s="42">
        <v>0.375</v>
      </c>
      <c r="D57" s="41" t="s">
        <v>9</v>
      </c>
      <c r="E57" s="43">
        <v>3.5</v>
      </c>
      <c r="F57" s="41" t="s">
        <v>12</v>
      </c>
      <c r="G57" s="73">
        <v>1.5</v>
      </c>
      <c r="H57" s="40" t="s">
        <v>15</v>
      </c>
      <c r="I57" s="41" t="s">
        <v>62</v>
      </c>
      <c r="J57" s="42">
        <v>0.375</v>
      </c>
      <c r="K57" s="41" t="s">
        <v>13</v>
      </c>
      <c r="L57" s="43">
        <v>4</v>
      </c>
      <c r="M57" s="41" t="s">
        <v>9</v>
      </c>
      <c r="N57" s="73">
        <v>1</v>
      </c>
    </row>
    <row r="58" spans="1:14" x14ac:dyDescent="0.25">
      <c r="A58" s="40" t="s">
        <v>8</v>
      </c>
      <c r="B58" s="41" t="s">
        <v>71</v>
      </c>
      <c r="C58" s="42">
        <v>0.375</v>
      </c>
      <c r="D58" s="41" t="s">
        <v>9</v>
      </c>
      <c r="E58" s="43">
        <v>3</v>
      </c>
      <c r="F58" s="41" t="s">
        <v>13</v>
      </c>
      <c r="G58" s="73">
        <v>2</v>
      </c>
      <c r="H58" s="40" t="s">
        <v>5</v>
      </c>
      <c r="I58" s="41" t="s">
        <v>63</v>
      </c>
      <c r="J58" s="42">
        <v>0.375</v>
      </c>
      <c r="K58" s="41" t="s">
        <v>23</v>
      </c>
      <c r="L58" s="43">
        <v>2.5</v>
      </c>
      <c r="M58" s="41" t="s">
        <v>9</v>
      </c>
      <c r="N58" s="73">
        <v>2.5</v>
      </c>
    </row>
    <row r="59" spans="1:14" x14ac:dyDescent="0.25">
      <c r="A59" s="40" t="s">
        <v>14</v>
      </c>
      <c r="B59" s="41" t="s">
        <v>37</v>
      </c>
      <c r="C59" s="42">
        <v>0.375</v>
      </c>
      <c r="D59" s="41" t="s">
        <v>9</v>
      </c>
      <c r="E59" s="43">
        <v>4</v>
      </c>
      <c r="F59" s="41" t="s">
        <v>7</v>
      </c>
      <c r="G59" s="73">
        <v>1</v>
      </c>
      <c r="H59" s="40" t="s">
        <v>5</v>
      </c>
      <c r="I59" s="41" t="s">
        <v>66</v>
      </c>
      <c r="J59" s="42">
        <v>0.36458333333333331</v>
      </c>
      <c r="K59" s="41" t="s">
        <v>10</v>
      </c>
      <c r="L59" s="43">
        <v>4</v>
      </c>
      <c r="M59" s="41" t="s">
        <v>9</v>
      </c>
      <c r="N59" s="73">
        <v>1</v>
      </c>
    </row>
    <row r="60" spans="1:14" x14ac:dyDescent="0.25">
      <c r="A60" s="40" t="s">
        <v>15</v>
      </c>
      <c r="B60" s="41" t="s">
        <v>83</v>
      </c>
      <c r="C60" s="42">
        <v>0.375</v>
      </c>
      <c r="D60" s="41" t="s">
        <v>9</v>
      </c>
      <c r="E60" s="43">
        <v>2</v>
      </c>
      <c r="F60" s="41" t="s">
        <v>10</v>
      </c>
      <c r="G60" s="73">
        <v>3</v>
      </c>
      <c r="H60" s="40" t="s">
        <v>8</v>
      </c>
      <c r="I60" s="41" t="s">
        <v>33</v>
      </c>
      <c r="J60" s="42">
        <v>0.35416666666666669</v>
      </c>
      <c r="K60" s="41" t="s">
        <v>7</v>
      </c>
      <c r="L60" s="43">
        <v>2</v>
      </c>
      <c r="M60" s="41" t="s">
        <v>9</v>
      </c>
      <c r="N60" s="73">
        <v>3</v>
      </c>
    </row>
    <row r="61" spans="1:14" x14ac:dyDescent="0.25">
      <c r="A61" s="40" t="s">
        <v>8</v>
      </c>
      <c r="B61" s="41" t="s">
        <v>35</v>
      </c>
      <c r="C61" s="42">
        <v>0.375</v>
      </c>
      <c r="D61" s="41" t="s">
        <v>9</v>
      </c>
      <c r="E61" s="43" t="s">
        <v>57</v>
      </c>
      <c r="F61" s="41" t="s">
        <v>23</v>
      </c>
      <c r="G61" s="73" t="s">
        <v>57</v>
      </c>
      <c r="H61" s="40" t="s">
        <v>11</v>
      </c>
      <c r="I61" s="41" t="s">
        <v>79</v>
      </c>
      <c r="J61" s="42">
        <v>0.35416666666666669</v>
      </c>
      <c r="K61" s="41" t="s">
        <v>12</v>
      </c>
      <c r="L61" s="43">
        <v>3</v>
      </c>
      <c r="M61" s="41" t="s">
        <v>9</v>
      </c>
      <c r="N61" s="73">
        <v>2</v>
      </c>
    </row>
    <row r="62" spans="1:14" x14ac:dyDescent="0.25">
      <c r="A62" s="40" t="s">
        <v>8</v>
      </c>
      <c r="B62" s="41" t="s">
        <v>90</v>
      </c>
      <c r="C62" s="42">
        <v>0.375</v>
      </c>
      <c r="D62" s="41" t="s">
        <v>9</v>
      </c>
      <c r="E62" s="43" t="s">
        <v>57</v>
      </c>
      <c r="F62" s="41" t="s">
        <v>6</v>
      </c>
      <c r="G62" s="73" t="s">
        <v>57</v>
      </c>
      <c r="H62" s="40" t="s">
        <v>5</v>
      </c>
      <c r="I62" s="41" t="s">
        <v>82</v>
      </c>
      <c r="J62" s="42">
        <v>0.375</v>
      </c>
      <c r="K62" s="41" t="s">
        <v>6</v>
      </c>
      <c r="L62" s="43" t="s">
        <v>57</v>
      </c>
      <c r="M62" s="41" t="s">
        <v>9</v>
      </c>
      <c r="N62" s="73" t="s">
        <v>57</v>
      </c>
    </row>
    <row r="63" spans="1:14" x14ac:dyDescent="0.25">
      <c r="A63" s="51"/>
      <c r="B63" s="51"/>
      <c r="C63" s="52"/>
      <c r="D63" s="51"/>
      <c r="E63" s="53">
        <f>SUM(E57:E62)</f>
        <v>12.5</v>
      </c>
      <c r="F63" s="51"/>
      <c r="G63" s="53">
        <f>SUM(G57:G62)</f>
        <v>7.5</v>
      </c>
      <c r="H63" s="51"/>
      <c r="I63" s="51"/>
      <c r="J63" s="52"/>
      <c r="K63" s="51"/>
      <c r="L63" s="53">
        <f>SUM(L57:L62)</f>
        <v>15.5</v>
      </c>
      <c r="M63" s="51"/>
      <c r="N63" s="53">
        <f>SUM(N57:N62)</f>
        <v>9.5</v>
      </c>
    </row>
    <row r="64" spans="1:14" x14ac:dyDescent="0.25">
      <c r="A64" s="40" t="s">
        <v>101</v>
      </c>
      <c r="B64" s="41" t="s">
        <v>62</v>
      </c>
      <c r="C64" s="42">
        <v>0.35416666666666669</v>
      </c>
      <c r="D64" s="41" t="s">
        <v>13</v>
      </c>
      <c r="E64" s="43">
        <v>4</v>
      </c>
      <c r="F64" s="41" t="s">
        <v>9</v>
      </c>
      <c r="G64" s="73">
        <v>1</v>
      </c>
      <c r="H64" s="40" t="s">
        <v>8</v>
      </c>
      <c r="I64" s="41" t="s">
        <v>64</v>
      </c>
      <c r="J64" s="42">
        <v>0.375</v>
      </c>
      <c r="K64" s="41" t="s">
        <v>23</v>
      </c>
      <c r="L64" s="43">
        <v>3.5</v>
      </c>
      <c r="M64" s="41" t="s">
        <v>13</v>
      </c>
      <c r="N64" s="73">
        <v>1.5</v>
      </c>
    </row>
    <row r="65" spans="1:14" x14ac:dyDescent="0.25">
      <c r="A65" s="40" t="s">
        <v>8</v>
      </c>
      <c r="B65" s="41" t="s">
        <v>72</v>
      </c>
      <c r="C65" s="42">
        <v>0.35416666666666669</v>
      </c>
      <c r="D65" s="41" t="s">
        <v>13</v>
      </c>
      <c r="E65" s="43">
        <v>3</v>
      </c>
      <c r="F65" s="41" t="s">
        <v>7</v>
      </c>
      <c r="G65" s="73">
        <v>2</v>
      </c>
      <c r="H65" s="40" t="s">
        <v>8</v>
      </c>
      <c r="I65" s="41" t="s">
        <v>71</v>
      </c>
      <c r="J65" s="42">
        <v>0.375</v>
      </c>
      <c r="K65" s="41" t="s">
        <v>9</v>
      </c>
      <c r="L65" s="43">
        <v>3</v>
      </c>
      <c r="M65" s="41" t="s">
        <v>13</v>
      </c>
      <c r="N65" s="73">
        <v>2</v>
      </c>
    </row>
    <row r="66" spans="1:14" x14ac:dyDescent="0.25">
      <c r="A66" s="40" t="s">
        <v>8</v>
      </c>
      <c r="B66" s="41" t="s">
        <v>74</v>
      </c>
      <c r="C66" s="42">
        <v>0.35416666666666669</v>
      </c>
      <c r="D66" s="41" t="s">
        <v>13</v>
      </c>
      <c r="E66" s="43">
        <v>2.5</v>
      </c>
      <c r="F66" s="41" t="s">
        <v>23</v>
      </c>
      <c r="G66" s="73">
        <v>2.5</v>
      </c>
      <c r="H66" s="40" t="s">
        <v>11</v>
      </c>
      <c r="I66" s="51" t="s">
        <v>75</v>
      </c>
      <c r="J66" s="42">
        <v>0.35416666666666669</v>
      </c>
      <c r="K66" s="41" t="s">
        <v>12</v>
      </c>
      <c r="L66" s="53">
        <v>5</v>
      </c>
      <c r="M66" s="41" t="s">
        <v>13</v>
      </c>
      <c r="N66" s="73">
        <v>0</v>
      </c>
    </row>
    <row r="67" spans="1:14" x14ac:dyDescent="0.25">
      <c r="A67" s="40" t="s">
        <v>8</v>
      </c>
      <c r="B67" s="41" t="s">
        <v>36</v>
      </c>
      <c r="C67" s="42">
        <v>0.35416666666666669</v>
      </c>
      <c r="D67" s="41" t="s">
        <v>13</v>
      </c>
      <c r="E67" s="43">
        <v>4.5</v>
      </c>
      <c r="F67" s="41" t="s">
        <v>6</v>
      </c>
      <c r="G67" s="73">
        <v>0.5</v>
      </c>
      <c r="H67" s="40" t="s">
        <v>5</v>
      </c>
      <c r="I67" s="41" t="s">
        <v>77</v>
      </c>
      <c r="J67" s="42">
        <v>0.36458333333333331</v>
      </c>
      <c r="K67" s="41" t="s">
        <v>10</v>
      </c>
      <c r="L67" s="43">
        <v>4</v>
      </c>
      <c r="M67" s="41" t="s">
        <v>13</v>
      </c>
      <c r="N67" s="73">
        <v>1</v>
      </c>
    </row>
    <row r="68" spans="1:14" x14ac:dyDescent="0.25">
      <c r="A68" s="40" t="s">
        <v>11</v>
      </c>
      <c r="B68" s="41" t="s">
        <v>84</v>
      </c>
      <c r="C68" s="42">
        <v>0.35416666666666669</v>
      </c>
      <c r="D68" s="41" t="s">
        <v>13</v>
      </c>
      <c r="E68" s="43">
        <v>2</v>
      </c>
      <c r="F68" s="41" t="s">
        <v>12</v>
      </c>
      <c r="G68" s="73">
        <v>3</v>
      </c>
      <c r="H68" s="40" t="s">
        <v>5</v>
      </c>
      <c r="I68" s="41" t="s">
        <v>86</v>
      </c>
      <c r="J68" s="42">
        <v>0.375</v>
      </c>
      <c r="K68" s="41" t="s">
        <v>6</v>
      </c>
      <c r="L68" s="43" t="s">
        <v>57</v>
      </c>
      <c r="M68" s="41" t="s">
        <v>13</v>
      </c>
      <c r="N68" s="73" t="s">
        <v>57</v>
      </c>
    </row>
    <row r="69" spans="1:14" x14ac:dyDescent="0.25">
      <c r="A69" s="40" t="s">
        <v>8</v>
      </c>
      <c r="B69" s="51" t="s">
        <v>92</v>
      </c>
      <c r="C69" s="42">
        <v>0.35416666666666669</v>
      </c>
      <c r="D69" s="41" t="s">
        <v>13</v>
      </c>
      <c r="E69" s="53" t="s">
        <v>57</v>
      </c>
      <c r="F69" s="41" t="s">
        <v>10</v>
      </c>
      <c r="G69" s="73" t="s">
        <v>57</v>
      </c>
      <c r="H69" s="40" t="s">
        <v>8</v>
      </c>
      <c r="I69" s="51" t="s">
        <v>90</v>
      </c>
      <c r="J69" s="42">
        <v>0.35416666666666669</v>
      </c>
      <c r="K69" s="41" t="s">
        <v>7</v>
      </c>
      <c r="L69" s="53" t="s">
        <v>57</v>
      </c>
      <c r="M69" s="41" t="s">
        <v>13</v>
      </c>
      <c r="N69" s="73" t="s">
        <v>57</v>
      </c>
    </row>
    <row r="70" spans="1:14" x14ac:dyDescent="0.25">
      <c r="A70" s="1"/>
      <c r="B70" s="1"/>
      <c r="D70" s="1"/>
      <c r="E70" s="5">
        <f>SUM(E64:E69)</f>
        <v>16</v>
      </c>
      <c r="F70" s="1"/>
      <c r="G70" s="5">
        <f>SUM(G64:G69)</f>
        <v>9</v>
      </c>
      <c r="H70" s="1"/>
      <c r="I70" s="1"/>
      <c r="J70" s="1"/>
      <c r="K70" s="1"/>
      <c r="L70" s="5">
        <f>SUM(L64:L69)</f>
        <v>15.5</v>
      </c>
      <c r="M70" s="1"/>
      <c r="N70" s="5">
        <f>SUM(N64:N69)</f>
        <v>4.5</v>
      </c>
    </row>
    <row r="71" spans="1:14" x14ac:dyDescent="0.25">
      <c r="A71" s="40" t="s">
        <v>5</v>
      </c>
      <c r="B71" s="41" t="s">
        <v>63</v>
      </c>
      <c r="C71" s="42">
        <v>0.375</v>
      </c>
      <c r="D71" s="41" t="s">
        <v>23</v>
      </c>
      <c r="E71" s="43">
        <v>2.5</v>
      </c>
      <c r="F71" s="41" t="s">
        <v>9</v>
      </c>
      <c r="G71" s="73">
        <v>2.5</v>
      </c>
      <c r="H71" s="40" t="s">
        <v>15</v>
      </c>
      <c r="I71" s="41" t="s">
        <v>61</v>
      </c>
      <c r="J71" s="42">
        <v>0.36458333333333331</v>
      </c>
      <c r="K71" s="41" t="s">
        <v>10</v>
      </c>
      <c r="L71" s="43">
        <v>3</v>
      </c>
      <c r="M71" s="41" t="s">
        <v>23</v>
      </c>
      <c r="N71" s="75">
        <v>2</v>
      </c>
    </row>
    <row r="72" spans="1:14" x14ac:dyDescent="0.25">
      <c r="A72" s="40" t="s">
        <v>8</v>
      </c>
      <c r="B72" s="41" t="s">
        <v>64</v>
      </c>
      <c r="C72" s="42">
        <v>0.375</v>
      </c>
      <c r="D72" s="41" t="s">
        <v>23</v>
      </c>
      <c r="E72" s="43">
        <v>3.5</v>
      </c>
      <c r="F72" s="41" t="s">
        <v>13</v>
      </c>
      <c r="G72" s="73">
        <v>1.5</v>
      </c>
      <c r="H72" s="40" t="s">
        <v>5</v>
      </c>
      <c r="I72" s="41" t="s">
        <v>70</v>
      </c>
      <c r="J72" s="42">
        <v>0.375</v>
      </c>
      <c r="K72" s="41" t="s">
        <v>6</v>
      </c>
      <c r="L72" s="43">
        <v>4</v>
      </c>
      <c r="M72" s="41" t="s">
        <v>23</v>
      </c>
      <c r="N72" s="73">
        <v>1</v>
      </c>
    </row>
    <row r="73" spans="1:14" x14ac:dyDescent="0.25">
      <c r="A73" s="40" t="s">
        <v>15</v>
      </c>
      <c r="B73" s="74" t="s">
        <v>78</v>
      </c>
      <c r="C73" s="42">
        <v>0.375</v>
      </c>
      <c r="D73" s="41" t="s">
        <v>23</v>
      </c>
      <c r="E73" s="43">
        <v>3</v>
      </c>
      <c r="F73" s="41" t="s">
        <v>6</v>
      </c>
      <c r="G73" s="73">
        <v>2</v>
      </c>
      <c r="H73" s="40" t="s">
        <v>8</v>
      </c>
      <c r="I73" s="41" t="s">
        <v>74</v>
      </c>
      <c r="J73" s="42">
        <v>0.35416666666666669</v>
      </c>
      <c r="K73" s="41" t="s">
        <v>13</v>
      </c>
      <c r="L73" s="43">
        <v>2.5</v>
      </c>
      <c r="M73" s="41" t="s">
        <v>23</v>
      </c>
      <c r="N73" s="73">
        <v>2.5</v>
      </c>
    </row>
    <row r="74" spans="1:14" x14ac:dyDescent="0.25">
      <c r="A74" s="40" t="s">
        <v>15</v>
      </c>
      <c r="B74" s="41" t="s">
        <v>34</v>
      </c>
      <c r="C74" s="42">
        <v>0.375</v>
      </c>
      <c r="D74" s="41" t="s">
        <v>23</v>
      </c>
      <c r="E74" s="43">
        <v>3</v>
      </c>
      <c r="F74" s="41" t="s">
        <v>12</v>
      </c>
      <c r="G74" s="73">
        <v>2</v>
      </c>
      <c r="H74" s="40" t="s">
        <v>8</v>
      </c>
      <c r="I74" s="41" t="s">
        <v>35</v>
      </c>
      <c r="J74" s="42">
        <v>0.375</v>
      </c>
      <c r="K74" s="41" t="s">
        <v>9</v>
      </c>
      <c r="L74" s="43" t="s">
        <v>57</v>
      </c>
      <c r="M74" s="41" t="s">
        <v>23</v>
      </c>
      <c r="N74" s="73" t="s">
        <v>57</v>
      </c>
    </row>
    <row r="75" spans="1:14" x14ac:dyDescent="0.25">
      <c r="A75" s="40" t="s">
        <v>15</v>
      </c>
      <c r="B75" s="41" t="s">
        <v>83</v>
      </c>
      <c r="C75" s="42">
        <v>0.375</v>
      </c>
      <c r="D75" s="41" t="s">
        <v>23</v>
      </c>
      <c r="E75" s="43">
        <v>2</v>
      </c>
      <c r="F75" s="41" t="s">
        <v>7</v>
      </c>
      <c r="G75" s="73">
        <v>3</v>
      </c>
      <c r="H75" s="40" t="s">
        <v>8</v>
      </c>
      <c r="I75" s="41" t="s">
        <v>87</v>
      </c>
      <c r="J75" s="42">
        <v>0.35416666666666669</v>
      </c>
      <c r="K75" s="41" t="s">
        <v>7</v>
      </c>
      <c r="L75" s="43" t="s">
        <v>57</v>
      </c>
      <c r="M75" s="41" t="s">
        <v>23</v>
      </c>
      <c r="N75" s="73" t="s">
        <v>57</v>
      </c>
    </row>
    <row r="76" spans="1:14" x14ac:dyDescent="0.25">
      <c r="A76" s="40" t="s">
        <v>5</v>
      </c>
      <c r="B76" s="41" t="s">
        <v>102</v>
      </c>
      <c r="C76" s="42">
        <v>0.375</v>
      </c>
      <c r="D76" s="41" t="s">
        <v>23</v>
      </c>
      <c r="E76" s="43" t="s">
        <v>57</v>
      </c>
      <c r="F76" s="41" t="s">
        <v>10</v>
      </c>
      <c r="G76" s="73" t="s">
        <v>57</v>
      </c>
      <c r="H76" s="40" t="s">
        <v>11</v>
      </c>
      <c r="I76" s="41" t="s">
        <v>88</v>
      </c>
      <c r="J76" s="42">
        <v>0.35416666666666669</v>
      </c>
      <c r="K76" s="41" t="s">
        <v>12</v>
      </c>
      <c r="L76" s="43" t="s">
        <v>57</v>
      </c>
      <c r="M76" s="41" t="s">
        <v>23</v>
      </c>
      <c r="N76" s="73" t="s">
        <v>57</v>
      </c>
    </row>
    <row r="77" spans="1:14" x14ac:dyDescent="0.25">
      <c r="A77" s="1"/>
      <c r="B77" s="1"/>
      <c r="D77" s="1"/>
      <c r="E77" s="5">
        <f>SUM(E71:E76)</f>
        <v>14</v>
      </c>
      <c r="F77" s="1"/>
      <c r="G77" s="5">
        <f>SUM(G71:G76)</f>
        <v>11</v>
      </c>
      <c r="H77" s="1"/>
      <c r="I77" s="1"/>
      <c r="J77" s="1"/>
      <c r="K77" s="1"/>
      <c r="L77" s="5">
        <f>SUM(L71:L76)</f>
        <v>9.5</v>
      </c>
      <c r="M77" s="1"/>
      <c r="N77" s="82">
        <f>SUM(N71:N76)</f>
        <v>5.5</v>
      </c>
    </row>
    <row r="78" spans="1:14" x14ac:dyDescent="0.25">
      <c r="A78" s="40" t="s">
        <v>5</v>
      </c>
      <c r="B78" s="41" t="s">
        <v>98</v>
      </c>
      <c r="C78" s="42">
        <v>0.375</v>
      </c>
      <c r="D78" s="41" t="s">
        <v>6</v>
      </c>
      <c r="E78" s="43">
        <v>3</v>
      </c>
      <c r="F78" s="41" t="s">
        <v>7</v>
      </c>
      <c r="G78" s="73">
        <v>2</v>
      </c>
      <c r="H78" s="40" t="s">
        <v>11</v>
      </c>
      <c r="I78" s="41" t="s">
        <v>65</v>
      </c>
      <c r="J78" s="42">
        <v>0.35416666666666669</v>
      </c>
      <c r="K78" s="41" t="s">
        <v>12</v>
      </c>
      <c r="L78" s="43">
        <v>4</v>
      </c>
      <c r="M78" s="41" t="s">
        <v>6</v>
      </c>
      <c r="N78" s="73">
        <v>1</v>
      </c>
    </row>
    <row r="79" spans="1:14" x14ac:dyDescent="0.25">
      <c r="A79" s="40" t="s">
        <v>5</v>
      </c>
      <c r="B79" s="41" t="s">
        <v>70</v>
      </c>
      <c r="C79" s="42">
        <v>0.375</v>
      </c>
      <c r="D79" s="41" t="s">
        <v>6</v>
      </c>
      <c r="E79" s="43">
        <v>4</v>
      </c>
      <c r="F79" s="41" t="s">
        <v>23</v>
      </c>
      <c r="G79" s="73">
        <v>1</v>
      </c>
      <c r="H79" s="40" t="s">
        <v>5</v>
      </c>
      <c r="I79" s="41" t="s">
        <v>67</v>
      </c>
      <c r="J79" s="42">
        <v>0.35416666666666669</v>
      </c>
      <c r="K79" s="41" t="s">
        <v>7</v>
      </c>
      <c r="L79" s="43">
        <v>3</v>
      </c>
      <c r="M79" s="41" t="s">
        <v>6</v>
      </c>
      <c r="N79" s="73">
        <v>2</v>
      </c>
    </row>
    <row r="80" spans="1:14" x14ac:dyDescent="0.25">
      <c r="A80" s="40" t="s">
        <v>5</v>
      </c>
      <c r="B80" s="41" t="s">
        <v>76</v>
      </c>
      <c r="C80" s="42">
        <v>0.375</v>
      </c>
      <c r="D80" s="41" t="s">
        <v>6</v>
      </c>
      <c r="E80" s="43">
        <v>2</v>
      </c>
      <c r="F80" s="41" t="s">
        <v>10</v>
      </c>
      <c r="G80" s="73">
        <v>3</v>
      </c>
      <c r="H80" s="40" t="s">
        <v>15</v>
      </c>
      <c r="I80" s="74" t="s">
        <v>78</v>
      </c>
      <c r="J80" s="42">
        <v>0.375</v>
      </c>
      <c r="K80" s="41" t="s">
        <v>23</v>
      </c>
      <c r="L80" s="43">
        <v>3</v>
      </c>
      <c r="M80" s="41" t="s">
        <v>6</v>
      </c>
      <c r="N80" s="73">
        <v>2</v>
      </c>
    </row>
    <row r="81" spans="1:14" x14ac:dyDescent="0.25">
      <c r="A81" s="40" t="s">
        <v>5</v>
      </c>
      <c r="B81" s="41" t="s">
        <v>82</v>
      </c>
      <c r="C81" s="42">
        <v>0.375</v>
      </c>
      <c r="D81" s="41" t="s">
        <v>6</v>
      </c>
      <c r="E81" s="43" t="s">
        <v>57</v>
      </c>
      <c r="F81" s="41" t="s">
        <v>9</v>
      </c>
      <c r="G81" s="73" t="s">
        <v>57</v>
      </c>
      <c r="H81" s="40" t="s">
        <v>8</v>
      </c>
      <c r="I81" s="41" t="s">
        <v>36</v>
      </c>
      <c r="J81" s="42">
        <v>0.35416666666666669</v>
      </c>
      <c r="K81" s="41" t="s">
        <v>13</v>
      </c>
      <c r="L81" s="43">
        <v>4.5</v>
      </c>
      <c r="M81" s="41" t="s">
        <v>6</v>
      </c>
      <c r="N81" s="73">
        <v>0.5</v>
      </c>
    </row>
    <row r="82" spans="1:14" x14ac:dyDescent="0.25">
      <c r="A82" s="40" t="s">
        <v>5</v>
      </c>
      <c r="B82" s="41" t="s">
        <v>86</v>
      </c>
      <c r="C82" s="42">
        <v>0.375</v>
      </c>
      <c r="D82" s="41" t="s">
        <v>6</v>
      </c>
      <c r="E82" s="43" t="s">
        <v>57</v>
      </c>
      <c r="F82" s="41" t="s">
        <v>13</v>
      </c>
      <c r="G82" s="73" t="s">
        <v>57</v>
      </c>
      <c r="H82" s="40" t="s">
        <v>5</v>
      </c>
      <c r="I82" s="41" t="s">
        <v>89</v>
      </c>
      <c r="J82" s="42">
        <v>0.36458333333333331</v>
      </c>
      <c r="K82" s="41" t="s">
        <v>10</v>
      </c>
      <c r="L82" s="43" t="s">
        <v>57</v>
      </c>
      <c r="M82" s="41" t="s">
        <v>6</v>
      </c>
      <c r="N82" s="73" t="s">
        <v>57</v>
      </c>
    </row>
    <row r="83" spans="1:14" x14ac:dyDescent="0.25">
      <c r="A83" s="40" t="s">
        <v>5</v>
      </c>
      <c r="B83" s="41" t="s">
        <v>102</v>
      </c>
      <c r="C83" s="42">
        <v>0.375</v>
      </c>
      <c r="D83" s="41" t="s">
        <v>6</v>
      </c>
      <c r="E83" s="43" t="s">
        <v>57</v>
      </c>
      <c r="F83" s="41" t="s">
        <v>12</v>
      </c>
      <c r="G83" s="73" t="s">
        <v>57</v>
      </c>
      <c r="H83" s="40" t="s">
        <v>8</v>
      </c>
      <c r="I83" s="41" t="s">
        <v>90</v>
      </c>
      <c r="J83" s="42">
        <v>0.36458333333333331</v>
      </c>
      <c r="K83" s="41" t="s">
        <v>9</v>
      </c>
      <c r="L83" s="43" t="s">
        <v>57</v>
      </c>
      <c r="M83" s="41" t="s">
        <v>6</v>
      </c>
      <c r="N83" s="73" t="s">
        <v>57</v>
      </c>
    </row>
    <row r="84" spans="1:14" x14ac:dyDescent="0.25">
      <c r="A84" s="1"/>
      <c r="B84" s="1"/>
      <c r="D84" s="1"/>
      <c r="E84" s="5">
        <f>SUM(E78:E83)</f>
        <v>9</v>
      </c>
      <c r="F84" s="1"/>
      <c r="G84" s="5">
        <f>SUM(G78:G83)</f>
        <v>6</v>
      </c>
      <c r="H84" s="1"/>
      <c r="I84" s="1"/>
      <c r="J84" s="1"/>
      <c r="K84" s="1"/>
      <c r="L84" s="5">
        <f>SUM(L78:L83)</f>
        <v>14.5</v>
      </c>
      <c r="M84" s="1"/>
      <c r="N84" s="5">
        <f>SUM(N78:N83)</f>
        <v>5.5</v>
      </c>
    </row>
    <row r="85" spans="1:14" x14ac:dyDescent="0.25">
      <c r="A85" s="40" t="s">
        <v>15</v>
      </c>
      <c r="B85" s="41" t="s">
        <v>61</v>
      </c>
      <c r="C85" s="42">
        <v>0.36458333333333331</v>
      </c>
      <c r="D85" s="41" t="s">
        <v>10</v>
      </c>
      <c r="E85" s="43">
        <v>3</v>
      </c>
      <c r="F85" s="41" t="s">
        <v>23</v>
      </c>
      <c r="G85" s="75">
        <v>2</v>
      </c>
      <c r="H85" s="40" t="s">
        <v>11</v>
      </c>
      <c r="I85" s="41" t="s">
        <v>69</v>
      </c>
      <c r="J85" s="42">
        <v>0.375</v>
      </c>
      <c r="K85" s="41" t="s">
        <v>12</v>
      </c>
      <c r="L85" s="43">
        <v>5</v>
      </c>
      <c r="M85" s="41" t="s">
        <v>10</v>
      </c>
      <c r="N85" s="73">
        <v>0</v>
      </c>
    </row>
    <row r="86" spans="1:14" x14ac:dyDescent="0.25">
      <c r="A86" s="40" t="s">
        <v>5</v>
      </c>
      <c r="B86" s="41" t="s">
        <v>99</v>
      </c>
      <c r="C86" s="42">
        <v>0.36458333333333331</v>
      </c>
      <c r="D86" s="41" t="s">
        <v>10</v>
      </c>
      <c r="E86" s="43">
        <v>4</v>
      </c>
      <c r="F86" s="41" t="s">
        <v>9</v>
      </c>
      <c r="G86" s="73">
        <v>1</v>
      </c>
      <c r="H86" s="40" t="s">
        <v>5</v>
      </c>
      <c r="I86" s="41" t="s">
        <v>76</v>
      </c>
      <c r="J86" s="42">
        <v>0.375</v>
      </c>
      <c r="K86" s="41" t="s">
        <v>6</v>
      </c>
      <c r="L86" s="43">
        <v>2</v>
      </c>
      <c r="M86" s="41" t="s">
        <v>10</v>
      </c>
      <c r="N86" s="73">
        <v>3</v>
      </c>
    </row>
    <row r="87" spans="1:14" x14ac:dyDescent="0.25">
      <c r="A87" s="40" t="s">
        <v>5</v>
      </c>
      <c r="B87" s="41" t="s">
        <v>73</v>
      </c>
      <c r="C87" s="42">
        <v>0.36458333333333331</v>
      </c>
      <c r="D87" s="41" t="s">
        <v>10</v>
      </c>
      <c r="E87" s="43">
        <v>5</v>
      </c>
      <c r="F87" s="41" t="s">
        <v>7</v>
      </c>
      <c r="G87" s="73">
        <v>0</v>
      </c>
      <c r="H87" s="40" t="s">
        <v>14</v>
      </c>
      <c r="I87" s="41" t="s">
        <v>80</v>
      </c>
      <c r="J87" s="42">
        <v>0.375</v>
      </c>
      <c r="K87" s="41" t="s">
        <v>7</v>
      </c>
      <c r="L87" s="43">
        <v>2.5</v>
      </c>
      <c r="M87" s="41" t="s">
        <v>10</v>
      </c>
      <c r="N87" s="73">
        <v>2.5</v>
      </c>
    </row>
    <row r="88" spans="1:14" x14ac:dyDescent="0.25">
      <c r="A88" s="40" t="s">
        <v>5</v>
      </c>
      <c r="B88" s="41" t="s">
        <v>77</v>
      </c>
      <c r="C88" s="42">
        <v>0.36458333333333331</v>
      </c>
      <c r="D88" s="41" t="s">
        <v>10</v>
      </c>
      <c r="E88" s="43">
        <v>4</v>
      </c>
      <c r="F88" s="41" t="s">
        <v>13</v>
      </c>
      <c r="G88" s="73">
        <v>1</v>
      </c>
      <c r="H88" s="40" t="s">
        <v>15</v>
      </c>
      <c r="I88" s="41" t="s">
        <v>83</v>
      </c>
      <c r="J88" s="42">
        <v>0.375</v>
      </c>
      <c r="K88" s="41" t="s">
        <v>9</v>
      </c>
      <c r="L88" s="43">
        <v>2</v>
      </c>
      <c r="M88" s="41" t="s">
        <v>10</v>
      </c>
      <c r="N88" s="73">
        <v>3</v>
      </c>
    </row>
    <row r="89" spans="1:14" x14ac:dyDescent="0.25">
      <c r="A89" s="40" t="s">
        <v>15</v>
      </c>
      <c r="B89" s="41" t="s">
        <v>81</v>
      </c>
      <c r="C89" s="42">
        <v>0.35416666666666669</v>
      </c>
      <c r="D89" s="41" t="s">
        <v>10</v>
      </c>
      <c r="E89" s="43">
        <v>3</v>
      </c>
      <c r="F89" s="41" t="s">
        <v>12</v>
      </c>
      <c r="G89" s="73">
        <v>2</v>
      </c>
      <c r="H89" s="40" t="s">
        <v>5</v>
      </c>
      <c r="I89" s="41" t="s">
        <v>91</v>
      </c>
      <c r="J89" s="42">
        <v>0.375</v>
      </c>
      <c r="K89" s="41" t="s">
        <v>23</v>
      </c>
      <c r="L89" s="43" t="s">
        <v>57</v>
      </c>
      <c r="M89" s="41" t="s">
        <v>10</v>
      </c>
      <c r="N89" s="73" t="s">
        <v>57</v>
      </c>
    </row>
    <row r="90" spans="1:14" x14ac:dyDescent="0.25">
      <c r="A90" s="40" t="s">
        <v>5</v>
      </c>
      <c r="B90" s="41" t="s">
        <v>89</v>
      </c>
      <c r="C90" s="42">
        <v>0.36458333333333331</v>
      </c>
      <c r="D90" s="41" t="s">
        <v>10</v>
      </c>
      <c r="E90" s="43" t="s">
        <v>57</v>
      </c>
      <c r="F90" s="41" t="s">
        <v>6</v>
      </c>
      <c r="G90" s="73" t="s">
        <v>57</v>
      </c>
      <c r="H90" s="40" t="s">
        <v>8</v>
      </c>
      <c r="I90" s="41" t="s">
        <v>92</v>
      </c>
      <c r="J90" s="42">
        <v>0.35416666666666669</v>
      </c>
      <c r="K90" s="41" t="s">
        <v>13</v>
      </c>
      <c r="L90" s="43" t="s">
        <v>57</v>
      </c>
      <c r="M90" s="41" t="s">
        <v>10</v>
      </c>
      <c r="N90" s="73" t="s">
        <v>57</v>
      </c>
    </row>
    <row r="91" spans="1:14" x14ac:dyDescent="0.25">
      <c r="A91" s="1"/>
      <c r="B91" s="1"/>
      <c r="D91" s="1"/>
      <c r="E91" s="5">
        <f>SUM(E85:E90)</f>
        <v>19</v>
      </c>
      <c r="F91" s="1"/>
      <c r="G91" s="81">
        <f>SUM(G85:G90)</f>
        <v>6</v>
      </c>
      <c r="H91" s="1"/>
      <c r="I91" s="1"/>
      <c r="J91" s="1"/>
      <c r="K91" s="1"/>
      <c r="L91" s="5">
        <f>SUM(L85:L90)</f>
        <v>11.5</v>
      </c>
      <c r="M91" s="1"/>
      <c r="N91" s="5">
        <f>SUM(N85:N90)</f>
        <v>8.5</v>
      </c>
    </row>
    <row r="92" spans="1:14" x14ac:dyDescent="0.25">
      <c r="A92" s="40" t="s">
        <v>5</v>
      </c>
      <c r="B92" s="41" t="s">
        <v>67</v>
      </c>
      <c r="C92" s="42">
        <v>0.35416666666666669</v>
      </c>
      <c r="D92" s="41" t="s">
        <v>7</v>
      </c>
      <c r="E92" s="43">
        <v>3</v>
      </c>
      <c r="F92" s="41" t="s">
        <v>6</v>
      </c>
      <c r="G92" s="73">
        <v>2</v>
      </c>
      <c r="H92" s="40" t="s">
        <v>5</v>
      </c>
      <c r="I92" s="41" t="s">
        <v>63</v>
      </c>
      <c r="J92" s="42">
        <v>0.375</v>
      </c>
      <c r="K92" s="41" t="s">
        <v>6</v>
      </c>
      <c r="L92" s="43">
        <v>3</v>
      </c>
      <c r="M92" s="41" t="s">
        <v>7</v>
      </c>
      <c r="N92" s="73">
        <v>2</v>
      </c>
    </row>
    <row r="93" spans="1:14" x14ac:dyDescent="0.25">
      <c r="A93" s="40" t="s">
        <v>8</v>
      </c>
      <c r="B93" s="41" t="s">
        <v>33</v>
      </c>
      <c r="C93" s="42">
        <v>0.35416666666666669</v>
      </c>
      <c r="D93" s="41" t="s">
        <v>7</v>
      </c>
      <c r="E93" s="43">
        <v>2</v>
      </c>
      <c r="F93" s="41" t="s">
        <v>9</v>
      </c>
      <c r="G93" s="73">
        <v>3</v>
      </c>
      <c r="H93" s="40" t="s">
        <v>8</v>
      </c>
      <c r="I93" s="41" t="s">
        <v>72</v>
      </c>
      <c r="J93" s="42">
        <v>0.36458333333333331</v>
      </c>
      <c r="K93" s="41" t="s">
        <v>13</v>
      </c>
      <c r="L93" s="43">
        <v>3</v>
      </c>
      <c r="M93" s="41" t="s">
        <v>7</v>
      </c>
      <c r="N93" s="73">
        <v>2</v>
      </c>
    </row>
    <row r="94" spans="1:14" x14ac:dyDescent="0.25">
      <c r="A94" s="40" t="s">
        <v>5</v>
      </c>
      <c r="B94" s="41" t="s">
        <v>77</v>
      </c>
      <c r="C94" s="42">
        <v>0.35416666666666669</v>
      </c>
      <c r="D94" s="41" t="s">
        <v>7</v>
      </c>
      <c r="E94" s="43">
        <v>4</v>
      </c>
      <c r="F94" s="41" t="s">
        <v>12</v>
      </c>
      <c r="G94" s="73">
        <v>1</v>
      </c>
      <c r="H94" s="40" t="s">
        <v>5</v>
      </c>
      <c r="I94" s="41" t="s">
        <v>100</v>
      </c>
      <c r="J94" s="42">
        <v>0.36458333333333331</v>
      </c>
      <c r="K94" s="41" t="s">
        <v>10</v>
      </c>
      <c r="L94" s="43">
        <v>5</v>
      </c>
      <c r="M94" s="41" t="s">
        <v>7</v>
      </c>
      <c r="N94" s="73">
        <v>0</v>
      </c>
    </row>
    <row r="95" spans="1:14" x14ac:dyDescent="0.25">
      <c r="A95" s="40" t="s">
        <v>14</v>
      </c>
      <c r="B95" s="41" t="s">
        <v>80</v>
      </c>
      <c r="C95" s="42">
        <v>0.35416666666666669</v>
      </c>
      <c r="D95" s="41" t="s">
        <v>7</v>
      </c>
      <c r="E95" s="43">
        <v>2.5</v>
      </c>
      <c r="F95" s="41" t="s">
        <v>10</v>
      </c>
      <c r="G95" s="73">
        <v>2.5</v>
      </c>
      <c r="H95" s="40" t="s">
        <v>14</v>
      </c>
      <c r="I95" s="41" t="s">
        <v>37</v>
      </c>
      <c r="J95" s="42">
        <v>0.375</v>
      </c>
      <c r="K95" s="41" t="s">
        <v>9</v>
      </c>
      <c r="L95" s="43">
        <v>4</v>
      </c>
      <c r="M95" s="41" t="s">
        <v>7</v>
      </c>
      <c r="N95" s="73">
        <v>1</v>
      </c>
    </row>
    <row r="96" spans="1:14" x14ac:dyDescent="0.25">
      <c r="A96" s="40" t="s">
        <v>8</v>
      </c>
      <c r="B96" s="41" t="s">
        <v>87</v>
      </c>
      <c r="C96" s="42">
        <v>0.35416666666666669</v>
      </c>
      <c r="D96" s="41" t="s">
        <v>7</v>
      </c>
      <c r="E96" s="43" t="s">
        <v>57</v>
      </c>
      <c r="F96" s="41" t="s">
        <v>23</v>
      </c>
      <c r="G96" s="73" t="s">
        <v>57</v>
      </c>
      <c r="H96" s="40" t="s">
        <v>15</v>
      </c>
      <c r="I96" s="41" t="s">
        <v>83</v>
      </c>
      <c r="J96" s="42">
        <v>0.375</v>
      </c>
      <c r="K96" s="41" t="s">
        <v>23</v>
      </c>
      <c r="L96" s="43">
        <v>2</v>
      </c>
      <c r="M96" s="41" t="s">
        <v>7</v>
      </c>
      <c r="N96" s="73">
        <v>3</v>
      </c>
    </row>
    <row r="97" spans="1:14" x14ac:dyDescent="0.25">
      <c r="A97" s="40" t="s">
        <v>8</v>
      </c>
      <c r="B97" s="41" t="s">
        <v>90</v>
      </c>
      <c r="C97" s="42">
        <v>0.35416666666666669</v>
      </c>
      <c r="D97" s="41" t="s">
        <v>7</v>
      </c>
      <c r="E97" s="43" t="s">
        <v>57</v>
      </c>
      <c r="F97" s="41" t="s">
        <v>13</v>
      </c>
      <c r="G97" s="73" t="s">
        <v>57</v>
      </c>
      <c r="H97" s="40" t="s">
        <v>11</v>
      </c>
      <c r="I97" s="41" t="s">
        <v>86</v>
      </c>
      <c r="J97" s="42">
        <v>0.35416666666666669</v>
      </c>
      <c r="K97" s="41" t="s">
        <v>12</v>
      </c>
      <c r="L97" s="43" t="s">
        <v>57</v>
      </c>
      <c r="M97" s="41" t="s">
        <v>7</v>
      </c>
      <c r="N97" s="73" t="s">
        <v>57</v>
      </c>
    </row>
    <row r="98" spans="1:14" x14ac:dyDescent="0.25">
      <c r="A98" s="1"/>
      <c r="B98" s="1"/>
      <c r="D98" s="1"/>
      <c r="E98" s="5">
        <f>SUM(E92:E97)</f>
        <v>11.5</v>
      </c>
      <c r="F98" s="1"/>
      <c r="G98" s="5">
        <f>SUM(G92:G97)</f>
        <v>8.5</v>
      </c>
      <c r="H98" s="1"/>
      <c r="I98" s="1"/>
      <c r="J98" s="1"/>
      <c r="K98" s="1"/>
      <c r="L98" s="5">
        <f>SUM(L92:L97)</f>
        <v>17</v>
      </c>
      <c r="M98" s="1"/>
      <c r="N98" s="5">
        <f>SUM(N92:N97)</f>
        <v>8</v>
      </c>
    </row>
    <row r="99" spans="1:14" x14ac:dyDescent="0.25">
      <c r="A99" s="40" t="s">
        <v>11</v>
      </c>
      <c r="B99" s="41" t="s">
        <v>65</v>
      </c>
      <c r="C99" s="42">
        <v>0.35416666666666669</v>
      </c>
      <c r="D99" s="41" t="s">
        <v>12</v>
      </c>
      <c r="E99" s="43">
        <v>4</v>
      </c>
      <c r="F99" s="41" t="s">
        <v>6</v>
      </c>
      <c r="G99" s="73">
        <v>1</v>
      </c>
      <c r="H99" s="40" t="s">
        <v>8</v>
      </c>
      <c r="I99" s="41" t="s">
        <v>68</v>
      </c>
      <c r="J99" s="42">
        <v>0.375</v>
      </c>
      <c r="K99" s="41" t="s">
        <v>9</v>
      </c>
      <c r="L99" s="43">
        <v>3.5</v>
      </c>
      <c r="M99" s="41" t="s">
        <v>12</v>
      </c>
      <c r="N99" s="73">
        <v>1.5</v>
      </c>
    </row>
    <row r="100" spans="1:14" x14ac:dyDescent="0.25">
      <c r="A100" s="40" t="s">
        <v>11</v>
      </c>
      <c r="B100" s="41" t="s">
        <v>69</v>
      </c>
      <c r="C100" s="42">
        <v>0.375</v>
      </c>
      <c r="D100" s="41" t="s">
        <v>12</v>
      </c>
      <c r="E100" s="43">
        <v>5</v>
      </c>
      <c r="F100" s="41" t="s">
        <v>10</v>
      </c>
      <c r="G100" s="73">
        <v>0</v>
      </c>
      <c r="H100" s="46" t="s">
        <v>5</v>
      </c>
      <c r="I100" s="47" t="s">
        <v>77</v>
      </c>
      <c r="J100" s="48">
        <v>0.35416666666666669</v>
      </c>
      <c r="K100" s="47" t="s">
        <v>7</v>
      </c>
      <c r="L100" s="76">
        <v>4</v>
      </c>
      <c r="M100" s="47" t="s">
        <v>12</v>
      </c>
      <c r="N100" s="77">
        <v>1</v>
      </c>
    </row>
    <row r="101" spans="1:14" x14ac:dyDescent="0.25">
      <c r="A101" s="40" t="s">
        <v>11</v>
      </c>
      <c r="B101" s="41" t="s">
        <v>75</v>
      </c>
      <c r="C101" s="42">
        <v>0.35416666666666669</v>
      </c>
      <c r="D101" s="41" t="s">
        <v>12</v>
      </c>
      <c r="E101" s="43">
        <v>5</v>
      </c>
      <c r="F101" s="41" t="s">
        <v>13</v>
      </c>
      <c r="G101" s="73">
        <v>0</v>
      </c>
      <c r="H101" s="40" t="s">
        <v>15</v>
      </c>
      <c r="I101" s="41" t="s">
        <v>34</v>
      </c>
      <c r="J101" s="42">
        <v>0.375</v>
      </c>
      <c r="K101" s="41" t="s">
        <v>23</v>
      </c>
      <c r="L101" s="43">
        <v>3</v>
      </c>
      <c r="M101" s="41" t="s">
        <v>12</v>
      </c>
      <c r="N101" s="73">
        <v>2</v>
      </c>
    </row>
    <row r="102" spans="1:14" x14ac:dyDescent="0.25">
      <c r="A102" s="40" t="s">
        <v>11</v>
      </c>
      <c r="B102" s="41" t="s">
        <v>79</v>
      </c>
      <c r="C102" s="42">
        <v>0.35416666666666669</v>
      </c>
      <c r="D102" s="41" t="s">
        <v>12</v>
      </c>
      <c r="E102" s="43">
        <v>3</v>
      </c>
      <c r="F102" s="41" t="s">
        <v>9</v>
      </c>
      <c r="G102" s="73">
        <v>2</v>
      </c>
      <c r="H102" s="40" t="s">
        <v>15</v>
      </c>
      <c r="I102" s="41" t="s">
        <v>81</v>
      </c>
      <c r="J102" s="42">
        <v>0.35416666666666669</v>
      </c>
      <c r="K102" s="41" t="s">
        <v>10</v>
      </c>
      <c r="L102" s="43">
        <v>3</v>
      </c>
      <c r="M102" s="41" t="s">
        <v>12</v>
      </c>
      <c r="N102" s="73">
        <v>2</v>
      </c>
    </row>
    <row r="103" spans="1:14" x14ac:dyDescent="0.25">
      <c r="A103" s="46" t="s">
        <v>11</v>
      </c>
      <c r="B103" s="47" t="s">
        <v>85</v>
      </c>
      <c r="C103" s="48">
        <v>0.35416666666666669</v>
      </c>
      <c r="D103" s="47" t="s">
        <v>12</v>
      </c>
      <c r="E103" s="76" t="s">
        <v>57</v>
      </c>
      <c r="F103" s="47" t="s">
        <v>7</v>
      </c>
      <c r="G103" s="77" t="s">
        <v>57</v>
      </c>
      <c r="H103" s="40" t="s">
        <v>11</v>
      </c>
      <c r="I103" s="41" t="s">
        <v>84</v>
      </c>
      <c r="J103" s="42">
        <v>0.35416666666666669</v>
      </c>
      <c r="K103" s="41" t="s">
        <v>13</v>
      </c>
      <c r="L103" s="43">
        <v>2</v>
      </c>
      <c r="M103" s="41" t="s">
        <v>12</v>
      </c>
      <c r="N103" s="73">
        <v>3</v>
      </c>
    </row>
    <row r="104" spans="1:14" ht="15.75" thickBot="1" x14ac:dyDescent="0.3">
      <c r="A104" s="78" t="s">
        <v>11</v>
      </c>
      <c r="B104" s="49" t="s">
        <v>88</v>
      </c>
      <c r="C104" s="50">
        <v>0.35416666666666669</v>
      </c>
      <c r="D104" s="49" t="s">
        <v>12</v>
      </c>
      <c r="E104" s="79" t="s">
        <v>57</v>
      </c>
      <c r="F104" s="49" t="s">
        <v>23</v>
      </c>
      <c r="G104" s="80" t="s">
        <v>57</v>
      </c>
      <c r="H104" s="46" t="s">
        <v>5</v>
      </c>
      <c r="I104" s="47" t="s">
        <v>102</v>
      </c>
      <c r="J104" s="42">
        <v>0.375</v>
      </c>
      <c r="K104" s="41" t="s">
        <v>6</v>
      </c>
      <c r="L104" s="76" t="s">
        <v>57</v>
      </c>
      <c r="M104" s="47" t="s">
        <v>12</v>
      </c>
      <c r="N104" s="77" t="s">
        <v>57</v>
      </c>
    </row>
    <row r="105" spans="1:14" x14ac:dyDescent="0.25">
      <c r="E105" s="5">
        <f>SUM(E99:E104)</f>
        <v>17</v>
      </c>
      <c r="G105" s="5">
        <f>SUM(G99:G104)</f>
        <v>3</v>
      </c>
      <c r="L105" s="5">
        <f>SUM(L99:L104)</f>
        <v>15.5</v>
      </c>
      <c r="N105" s="5">
        <f>SUM(N99:N104)</f>
        <v>9.5</v>
      </c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3">
    <mergeCell ref="A1:G1"/>
    <mergeCell ref="A54:G54"/>
    <mergeCell ref="H54:N54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workbookViewId="0">
      <selection activeCell="A5" sqref="A5:K6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9</v>
      </c>
      <c r="C4" s="8">
        <v>5</v>
      </c>
      <c r="D4" s="8">
        <v>2</v>
      </c>
      <c r="E4" s="8">
        <v>0</v>
      </c>
      <c r="F4" s="8">
        <v>1</v>
      </c>
      <c r="G4" s="8">
        <v>1</v>
      </c>
      <c r="H4" s="37">
        <v>27.5</v>
      </c>
      <c r="I4" s="37">
        <v>17.5</v>
      </c>
      <c r="J4" s="37">
        <f t="shared" ref="J4:J10" si="0">H4-I4</f>
        <v>10</v>
      </c>
      <c r="K4" s="61">
        <v>25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12</v>
      </c>
      <c r="B5" s="7">
        <v>9</v>
      </c>
      <c r="C5" s="8">
        <v>4</v>
      </c>
      <c r="D5" s="8">
        <v>1</v>
      </c>
      <c r="E5" s="8">
        <v>0</v>
      </c>
      <c r="F5" s="8">
        <v>0</v>
      </c>
      <c r="G5" s="8">
        <v>4</v>
      </c>
      <c r="H5" s="37">
        <v>26.5</v>
      </c>
      <c r="I5" s="37">
        <v>18.5</v>
      </c>
      <c r="J5" s="37">
        <f>H5-I5</f>
        <v>8</v>
      </c>
      <c r="K5" s="61">
        <v>16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9</v>
      </c>
      <c r="B6" s="7">
        <v>9</v>
      </c>
      <c r="C6" s="8">
        <v>3</v>
      </c>
      <c r="D6" s="8">
        <v>1</v>
      </c>
      <c r="E6" s="8">
        <v>0</v>
      </c>
      <c r="F6" s="8">
        <v>1</v>
      </c>
      <c r="G6" s="8">
        <v>4</v>
      </c>
      <c r="H6" s="37">
        <v>23</v>
      </c>
      <c r="I6" s="37">
        <v>22</v>
      </c>
      <c r="J6" s="37">
        <f>H6-I6</f>
        <v>1</v>
      </c>
      <c r="K6" s="61">
        <v>15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23</v>
      </c>
      <c r="B7" s="7">
        <v>8</v>
      </c>
      <c r="C7" s="8">
        <v>3</v>
      </c>
      <c r="D7" s="8">
        <v>0</v>
      </c>
      <c r="E7" s="8">
        <v>1</v>
      </c>
      <c r="F7" s="8">
        <v>1</v>
      </c>
      <c r="G7" s="8">
        <v>3</v>
      </c>
      <c r="H7" s="37">
        <v>19.5</v>
      </c>
      <c r="I7" s="37">
        <v>20.5</v>
      </c>
      <c r="J7" s="37">
        <f>H7-I7</f>
        <v>-1</v>
      </c>
      <c r="K7" s="61">
        <v>12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7</v>
      </c>
      <c r="B8" s="7">
        <v>9</v>
      </c>
      <c r="C8" s="8">
        <v>2</v>
      </c>
      <c r="D8" s="8">
        <v>1</v>
      </c>
      <c r="E8" s="8">
        <v>1</v>
      </c>
      <c r="F8" s="8">
        <v>0</v>
      </c>
      <c r="G8" s="8">
        <v>5</v>
      </c>
      <c r="H8" s="37">
        <v>19.5</v>
      </c>
      <c r="I8" s="37">
        <v>25.5</v>
      </c>
      <c r="J8" s="37">
        <f>H8-I8</f>
        <v>-6</v>
      </c>
      <c r="K8" s="61">
        <v>11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13</v>
      </c>
      <c r="B9" s="7">
        <v>9</v>
      </c>
      <c r="C9" s="8">
        <v>3</v>
      </c>
      <c r="D9" s="8">
        <v>0</v>
      </c>
      <c r="E9" s="8">
        <v>1</v>
      </c>
      <c r="F9" s="8">
        <v>0</v>
      </c>
      <c r="G9" s="8">
        <v>5</v>
      </c>
      <c r="H9" s="37">
        <v>20.5</v>
      </c>
      <c r="I9" s="37">
        <v>24.5</v>
      </c>
      <c r="J9" s="37">
        <f>H9-I9</f>
        <v>-4</v>
      </c>
      <c r="K9" s="61">
        <v>10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6</v>
      </c>
      <c r="B10" s="26">
        <v>7</v>
      </c>
      <c r="C10" s="27">
        <v>2</v>
      </c>
      <c r="D10" s="27">
        <v>0</v>
      </c>
      <c r="E10" s="27">
        <v>0</v>
      </c>
      <c r="F10" s="27">
        <v>0</v>
      </c>
      <c r="G10" s="27">
        <v>5</v>
      </c>
      <c r="H10" s="38">
        <v>14.5</v>
      </c>
      <c r="I10" s="38">
        <v>20.5</v>
      </c>
      <c r="J10" s="37">
        <f t="shared" si="0"/>
        <v>-6</v>
      </c>
      <c r="K10" s="62">
        <v>6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83" t="s">
        <v>57</v>
      </c>
      <c r="I11" s="83" t="s">
        <v>57</v>
      </c>
      <c r="K11" s="83" t="s">
        <v>57</v>
      </c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 t="s">
        <v>57</v>
      </c>
      <c r="C16" s="1" t="s">
        <v>57</v>
      </c>
      <c r="D16" s="1" t="s">
        <v>57</v>
      </c>
      <c r="E16" s="1" t="s">
        <v>57</v>
      </c>
      <c r="F16" s="1" t="s">
        <v>57</v>
      </c>
      <c r="G16" s="1" t="s">
        <v>57</v>
      </c>
      <c r="H16" s="1" t="s">
        <v>57</v>
      </c>
      <c r="I16" s="1" t="s">
        <v>57</v>
      </c>
      <c r="J16" s="1" t="s">
        <v>57</v>
      </c>
      <c r="K16" s="1" t="s">
        <v>57</v>
      </c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5:K6">
    <sortCondition descending="1" ref="K5:K6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87" t="s">
        <v>58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98" t="s">
        <v>42</v>
      </c>
      <c r="N3" s="98"/>
      <c r="O3" s="98"/>
      <c r="P3" s="98"/>
      <c r="Q3" s="98"/>
      <c r="R3" s="98"/>
      <c r="S3" s="98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99" t="s">
        <v>45</v>
      </c>
      <c r="N5" s="99"/>
      <c r="O5" s="99"/>
      <c r="P5" s="99"/>
      <c r="Q5" s="99"/>
      <c r="R5" s="99"/>
      <c r="S5" s="99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99" t="s">
        <v>47</v>
      </c>
      <c r="N6" s="99"/>
      <c r="O6" s="99"/>
      <c r="P6" s="99"/>
      <c r="Q6" s="99"/>
      <c r="R6" s="99"/>
      <c r="S6" s="99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99" t="s">
        <v>43</v>
      </c>
      <c r="N7" s="99"/>
      <c r="O7" s="99"/>
      <c r="P7" s="99"/>
      <c r="Q7" s="99"/>
      <c r="R7" s="99"/>
      <c r="S7" s="99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100" t="s">
        <v>44</v>
      </c>
      <c r="N8" s="100"/>
      <c r="O8" s="100"/>
      <c r="P8" s="100"/>
      <c r="Q8" s="100"/>
      <c r="R8" s="100"/>
      <c r="S8" s="100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97" t="s">
        <v>27</v>
      </c>
      <c r="G13" s="91"/>
      <c r="H13" s="91"/>
      <c r="I13" s="91"/>
      <c r="J13" s="91"/>
      <c r="K13" s="91"/>
    </row>
    <row r="14" spans="1:21" x14ac:dyDescent="0.25">
      <c r="B14" s="1" t="s">
        <v>31</v>
      </c>
      <c r="F14" s="91"/>
      <c r="G14" s="91"/>
      <c r="H14" s="91"/>
      <c r="I14" s="91"/>
      <c r="J14" s="91"/>
      <c r="K14" s="91"/>
    </row>
    <row r="15" spans="1:21" ht="15.75" thickBot="1" x14ac:dyDescent="0.3">
      <c r="B15" s="1" t="s">
        <v>32</v>
      </c>
    </row>
    <row r="16" spans="1:21" ht="13.5" customHeight="1" thickBot="1" x14ac:dyDescent="0.3">
      <c r="A16" s="94" t="s">
        <v>58</v>
      </c>
      <c r="B16" s="95"/>
      <c r="C16" s="95"/>
      <c r="D16" s="95"/>
      <c r="E16" s="95"/>
      <c r="F16" s="95"/>
      <c r="G16" s="95"/>
      <c r="H16" s="95"/>
      <c r="I16" s="95"/>
      <c r="J16" s="95"/>
      <c r="K16" s="96"/>
      <c r="L16" s="2"/>
      <c r="M16" s="92" t="s">
        <v>41</v>
      </c>
      <c r="N16" s="92"/>
      <c r="O16" s="92"/>
      <c r="P16" s="92"/>
      <c r="Q16" s="92"/>
      <c r="R16" s="92"/>
      <c r="S16" s="92"/>
      <c r="T16" s="93"/>
      <c r="U16" s="93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90" t="s">
        <v>53</v>
      </c>
      <c r="N24" s="91"/>
      <c r="O24" s="91"/>
      <c r="P24" s="91"/>
      <c r="Q24" s="91"/>
      <c r="R24" s="91"/>
      <c r="S24" s="91"/>
      <c r="T24" s="91"/>
      <c r="U24" s="91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Fixtures 2017</vt:lpstr>
      <vt:lpstr>League Positions 2017</vt:lpstr>
      <vt:lpstr>League Worksheet Only</vt:lpstr>
      <vt:lpstr>Sheet1</vt:lpstr>
      <vt:lpstr>Sheet2</vt:lpstr>
      <vt:lpstr>Sheet3</vt:lpstr>
      <vt:lpstr>'Fixtures 2017'!Print_Area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2017-07-18T16:53:26Z</cp:lastPrinted>
  <dcterms:created xsi:type="dcterms:W3CDTF">2013-11-27T17:04:31Z</dcterms:created>
  <dcterms:modified xsi:type="dcterms:W3CDTF">2017-07-18T16:53:57Z</dcterms:modified>
</cp:coreProperties>
</file>